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52F7001-2560-4C28-9131-5C58B73333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 가을 단과대학(원) 학위수여식,학위복 대여(공지" sheetId="19" r:id="rId1"/>
    <sheet name="(참고1) 2023 가을 개별학위수여식,학위복 대여 현황" sheetId="12" state="hidden" r:id="rId2"/>
  </sheets>
  <definedNames>
    <definedName name="_xlnm._FilterDatabase" localSheetId="1" hidden="1">'(참고1) 2023 가을 개별학위수여식,학위복 대여 현황'!$A$4:$K$86</definedName>
    <definedName name="_xlnm.Print_Titles" localSheetId="1">'(참고1) 2023 가을 개별학위수여식,학위복 대여 현황'!$3:$4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0" i="12" l="1"/>
  <c r="D88" i="12" s="1"/>
</calcChain>
</file>

<file path=xl/sharedStrings.xml><?xml version="1.0" encoding="utf-8"?>
<sst xmlns="http://schemas.openxmlformats.org/spreadsheetml/2006/main" count="735" uniqueCount="407">
  <si>
    <t>기계로봇에너지공학과</t>
  </si>
  <si>
    <t>화학과</t>
  </si>
  <si>
    <t>통계학과</t>
  </si>
  <si>
    <t>교육학과</t>
  </si>
  <si>
    <t>지리교육과</t>
  </si>
  <si>
    <t>역사교육과</t>
  </si>
  <si>
    <t>국어교육과</t>
  </si>
  <si>
    <t>수학교육과</t>
  </si>
  <si>
    <t>가정교육과</t>
  </si>
  <si>
    <t>체육교육과</t>
  </si>
  <si>
    <t>사회학전공</t>
  </si>
  <si>
    <t>교육대학원</t>
  </si>
  <si>
    <t>영상대학원</t>
  </si>
  <si>
    <t>불교대학원</t>
  </si>
  <si>
    <t>공과대학</t>
  </si>
  <si>
    <t>수학과</t>
  </si>
  <si>
    <t>문과대학</t>
  </si>
  <si>
    <t>이과대학</t>
  </si>
  <si>
    <t>바이오시스템대학</t>
  </si>
  <si>
    <t>언론정보대학원</t>
  </si>
  <si>
    <t>영어문학전공</t>
  </si>
  <si>
    <t>중어중문학과</t>
  </si>
  <si>
    <t>영어영문학부</t>
  </si>
  <si>
    <t>영어통번역전공</t>
  </si>
  <si>
    <t>정치행정학부</t>
  </si>
  <si>
    <t>식품산업관리학과</t>
  </si>
  <si>
    <t>광고홍보학과</t>
  </si>
  <si>
    <t>전자전기공학부</t>
  </si>
  <si>
    <t>경영전문대학원</t>
  </si>
  <si>
    <t>산업시스템공학과</t>
  </si>
  <si>
    <t>멀티미디어학과</t>
  </si>
  <si>
    <t>영화영상학과</t>
  </si>
  <si>
    <t>문화예술대학원</t>
  </si>
  <si>
    <t>문화콘텐츠학과</t>
  </si>
  <si>
    <t>공연예술학과</t>
  </si>
  <si>
    <t>영화영상제작학과</t>
  </si>
  <si>
    <t>법무대학원</t>
    <phoneticPr fontId="24" type="noConversion"/>
  </si>
  <si>
    <t>학과(전공)/대학원</t>
    <phoneticPr fontId="25" type="noConversion"/>
  </si>
  <si>
    <t>불교대학                          /                                         불교대학원</t>
    <phoneticPr fontId="24" type="noConversion"/>
  </si>
  <si>
    <t>경제학과</t>
    <phoneticPr fontId="24" type="noConversion"/>
  </si>
  <si>
    <t>경찰사법대학                              /                                            경찰사법대학원</t>
    <phoneticPr fontId="24" type="noConversion"/>
  </si>
  <si>
    <t>연극학부</t>
  </si>
  <si>
    <t>약학대학</t>
    <phoneticPr fontId="24" type="noConversion"/>
  </si>
  <si>
    <t>경찰행정학부</t>
    <phoneticPr fontId="25" type="noConversion"/>
  </si>
  <si>
    <t>미디어                     커뮤니케이션학전공</t>
  </si>
  <si>
    <t>바이오환경과학과</t>
    <phoneticPr fontId="25" type="noConversion"/>
  </si>
  <si>
    <t>조소전공</t>
    <phoneticPr fontId="25" type="noConversion"/>
  </si>
  <si>
    <t>단과대학(원)</t>
    <phoneticPr fontId="25" type="noConversion"/>
  </si>
  <si>
    <t>미래융합대학</t>
    <phoneticPr fontId="25" type="noConversion"/>
  </si>
  <si>
    <t>국제통상학부</t>
  </si>
  <si>
    <t>글로벌무역학전공</t>
  </si>
  <si>
    <t>융합보안학과</t>
  </si>
  <si>
    <t>사회복지상담학과</t>
  </si>
  <si>
    <t>장소</t>
    <phoneticPr fontId="25" type="noConversion"/>
  </si>
  <si>
    <t>비고</t>
    <phoneticPr fontId="25" type="noConversion"/>
  </si>
  <si>
    <t>경영학과(경영학부 경영학전공)</t>
  </si>
  <si>
    <t>회계학과(경영학부 회계학전공)</t>
  </si>
  <si>
    <t>031-961-5348</t>
  </si>
  <si>
    <t>신공학관 4층 4147호</t>
  </si>
  <si>
    <t xml:space="preserve">예술대학                                                /                                    문화예술대학원             </t>
    <phoneticPr fontId="24" type="noConversion"/>
  </si>
  <si>
    <t>정각원 법당</t>
  </si>
  <si>
    <t>명진관 1층 A124호</t>
  </si>
  <si>
    <t>법학관 1층 B163호</t>
  </si>
  <si>
    <t>법학관 1층 B163-1호</t>
  </si>
  <si>
    <t>사회과학관 3층 M331</t>
  </si>
  <si>
    <t>-</t>
  </si>
  <si>
    <t>경영관 2층 MBA206강의실</t>
  </si>
  <si>
    <t>신공학관 9층 9155호</t>
  </si>
  <si>
    <t>원흥관 6층 E650호</t>
  </si>
  <si>
    <t>원흥관 3층 E350호</t>
  </si>
  <si>
    <t>원흥관 5층 E541</t>
  </si>
  <si>
    <t>원흥관 4층 E450호</t>
  </si>
  <si>
    <t>3606, 3608</t>
  </si>
  <si>
    <r>
      <t xml:space="preserve">전화번호
</t>
    </r>
    <r>
      <rPr>
        <b/>
        <sz val="9"/>
        <color indexed="10"/>
        <rFont val="맑은 고딕"/>
        <family val="3"/>
        <charset val="129"/>
      </rPr>
      <t>(국번 2260)</t>
    </r>
    <phoneticPr fontId="25" type="noConversion"/>
  </si>
  <si>
    <t>명진관 2층 A224호</t>
  </si>
  <si>
    <t>경영관 3층 L310</t>
  </si>
  <si>
    <t>MBA201</t>
  </si>
  <si>
    <t>031-961-5347</t>
  </si>
  <si>
    <t>학위복 대여 시 학위기 수령</t>
  </si>
  <si>
    <t>신공학관 6층 6141호</t>
  </si>
  <si>
    <t>학위복대여시 학위기 수령</t>
  </si>
  <si>
    <t>학림관 2층 J211호</t>
  </si>
  <si>
    <t>교육서비스과학대학원</t>
    <phoneticPr fontId="25" type="noConversion"/>
  </si>
  <si>
    <t>미술학부</t>
    <phoneticPr fontId="25" type="noConversion"/>
  </si>
  <si>
    <t>문화관 1층 예술대학 학사운영실 내 미술학부</t>
  </si>
  <si>
    <t>문화관 1층 130호 랩1960</t>
  </si>
  <si>
    <t>문화관 1층 예술대학 학사운영실 내 영화영상학과</t>
  </si>
  <si>
    <t>문화관 1층 예술대학 학사운영실 내 스포츠문화학과</t>
  </si>
  <si>
    <t>문화관 1층 덕암세미나실</t>
  </si>
  <si>
    <t>일반대학원</t>
    <phoneticPr fontId="25" type="noConversion"/>
  </si>
  <si>
    <t>혜화별관 3층 H302호</t>
  </si>
  <si>
    <t>경영관 2층 MBA203</t>
  </si>
  <si>
    <t>2023.08.24.(목) 14:00</t>
    <phoneticPr fontId="25" type="noConversion"/>
  </si>
  <si>
    <t>정치외교학전공</t>
    <phoneticPr fontId="25" type="noConversion"/>
  </si>
  <si>
    <t>일시</t>
    <phoneticPr fontId="25" type="noConversion"/>
  </si>
  <si>
    <t>장소</t>
    <phoneticPr fontId="25" type="noConversion"/>
  </si>
  <si>
    <t>기간</t>
    <phoneticPr fontId="25" type="noConversion"/>
  </si>
  <si>
    <t>불교학부</t>
    <phoneticPr fontId="25" type="noConversion"/>
  </si>
  <si>
    <t>법학관 1층 B164호</t>
  </si>
  <si>
    <t>사학과</t>
    <phoneticPr fontId="25" type="noConversion"/>
  </si>
  <si>
    <t>반도체과학전공</t>
    <phoneticPr fontId="25" type="noConversion"/>
  </si>
  <si>
    <t>법학과</t>
    <phoneticPr fontId="24" type="noConversion"/>
  </si>
  <si>
    <t>사회과학관 M307</t>
  </si>
  <si>
    <t>사회과학관 M303</t>
  </si>
  <si>
    <t>사회과학관 4층 M436호</t>
  </si>
  <si>
    <t>학위복 대여 시 학위기 수령</t>
    <phoneticPr fontId="25" type="noConversion"/>
  </si>
  <si>
    <t>사회과학관 M306</t>
  </si>
  <si>
    <t>사회과학관 3층 M329 
(사회조사 세미나실)</t>
  </si>
  <si>
    <t>사회과학관 M334</t>
  </si>
  <si>
    <t>M408 포토존 / 학위복 대여 시 학위기 수령</t>
  </si>
  <si>
    <t>사회과학관 M454</t>
  </si>
  <si>
    <t>경영관 3층 L301</t>
  </si>
  <si>
    <t>경찰사법대학원</t>
    <phoneticPr fontId="24" type="noConversion"/>
  </si>
  <si>
    <t>경영관 5층 L501호</t>
  </si>
  <si>
    <t>경영관 2층 MBA CEO ROOM</t>
  </si>
  <si>
    <t>명진관 3층 A324호</t>
  </si>
  <si>
    <t>학림관 4층 J411호</t>
  </si>
  <si>
    <t>학림관 4층 J409호</t>
  </si>
  <si>
    <t>학림관 4층 J401호</t>
  </si>
  <si>
    <t>학림관 2층 J212호</t>
  </si>
  <si>
    <t>-</t>
    <phoneticPr fontId="25" type="noConversion"/>
  </si>
  <si>
    <t>문화관 B1층 제1세미나실</t>
  </si>
  <si>
    <t>혜화별관 3층 H301호</t>
  </si>
  <si>
    <t>문화관 2층 학명세미나실</t>
  </si>
  <si>
    <t>건축공학부</t>
    <phoneticPr fontId="25" type="noConversion"/>
  </si>
  <si>
    <r>
      <rPr>
        <b/>
        <sz val="11"/>
        <color rgb="FF0000FF"/>
        <rFont val="맑은 고딕"/>
        <family val="3"/>
        <charset val="129"/>
      </rPr>
      <t>최종 개별학위수여식/학위복 대여 장소는 전체 단과대학(원) 회신 완료 후 중복여부 확인하여 확정 예정입니다.</t>
    </r>
    <r>
      <rPr>
        <sz val="11"/>
        <color indexed="8"/>
        <rFont val="맑은 고딕"/>
        <family val="3"/>
        <charset val="129"/>
      </rPr>
      <t xml:space="preserve">
</t>
    </r>
    <r>
      <rPr>
        <b/>
        <u/>
        <sz val="11"/>
        <color indexed="8"/>
        <rFont val="맑은 고딕"/>
        <family val="3"/>
        <charset val="129"/>
      </rPr>
      <t>(교무팀에서 시설안전팀으로 일괄 대관신청 예정으로, 별도 개별 대관신청 불필요)</t>
    </r>
    <phoneticPr fontId="25" type="noConversion"/>
  </si>
  <si>
    <t>AI소프트웨어융합학부</t>
    <phoneticPr fontId="25" type="noConversion"/>
  </si>
  <si>
    <t>컴퓨터공학전공</t>
    <phoneticPr fontId="25" type="noConversion"/>
  </si>
  <si>
    <t>단과대학(원)</t>
    <phoneticPr fontId="25" type="noConversion"/>
  </si>
  <si>
    <t>졸업(예정) 인원</t>
    <phoneticPr fontId="25" type="noConversion"/>
  </si>
  <si>
    <t>개별학위수여식</t>
    <phoneticPr fontId="25" type="noConversion"/>
  </si>
  <si>
    <t>학위복 대여/반납</t>
    <phoneticPr fontId="25" type="noConversion"/>
  </si>
  <si>
    <t>학위복 
환복장소</t>
    <phoneticPr fontId="25" type="noConversion"/>
  </si>
  <si>
    <t>비고</t>
    <phoneticPr fontId="25" type="noConversion"/>
  </si>
  <si>
    <t>예시</t>
    <phoneticPr fontId="25" type="noConversion"/>
  </si>
  <si>
    <t>예시</t>
    <phoneticPr fontId="25" type="noConversion"/>
  </si>
  <si>
    <t>2023.08.24.(목) 14:00</t>
    <phoneticPr fontId="25" type="noConversion"/>
  </si>
  <si>
    <t>명진관 1층 A101호</t>
    <phoneticPr fontId="25" type="noConversion"/>
  </si>
  <si>
    <t>2023.08.24.(목)~25.(금) , 10:00~17:00</t>
    <phoneticPr fontId="25" type="noConversion"/>
  </si>
  <si>
    <t>명진관 1층 A102호</t>
    <phoneticPr fontId="25" type="noConversion"/>
  </si>
  <si>
    <t>명진관 1층 A103호</t>
    <phoneticPr fontId="25" type="noConversion"/>
  </si>
  <si>
    <t xml:space="preserve">불교대학 </t>
    <phoneticPr fontId="25" type="noConversion"/>
  </si>
  <si>
    <t>2023. 8. 24(목) 10:00</t>
  </si>
  <si>
    <t>정각원 법당</t>
    <phoneticPr fontId="25" type="noConversion"/>
  </si>
  <si>
    <t>2023. 8. 24(목)~25(금), 09:00~16:00</t>
  </si>
  <si>
    <t>2023. 8. 24(목) 14:00</t>
  </si>
  <si>
    <t>국어국문·문예창작학부</t>
    <phoneticPr fontId="24" type="noConversion"/>
  </si>
  <si>
    <t>2023.08.24.(목) 11:00</t>
  </si>
  <si>
    <t>명진관 2층 A236호</t>
    <phoneticPr fontId="25" type="noConversion"/>
  </si>
  <si>
    <t>2023.08.24(목) ~ 2023.08.25(금), 9:30-15:30</t>
    <phoneticPr fontId="25" type="noConversion"/>
  </si>
  <si>
    <t>2023.08.24(목) ~ 2023.08.25(금), 9:30-15:30</t>
    <phoneticPr fontId="25" type="noConversion"/>
  </si>
  <si>
    <t>명진관 2층 A221호</t>
    <phoneticPr fontId="25" type="noConversion"/>
  </si>
  <si>
    <t>일본학과</t>
    <phoneticPr fontId="25" type="noConversion"/>
  </si>
  <si>
    <t>2023.08.24(목) 11:00</t>
  </si>
  <si>
    <t>명진관 1층 A213호</t>
    <phoneticPr fontId="25" type="noConversion"/>
  </si>
  <si>
    <t>2023.08.24(목) ~ 2023.08.25(금), 9:30-15:30</t>
  </si>
  <si>
    <t>2023.08.24(목) 11:30</t>
  </si>
  <si>
    <t>명진관 1층 A115호</t>
    <phoneticPr fontId="25" type="noConversion"/>
  </si>
  <si>
    <t>철학과</t>
    <phoneticPr fontId="25" type="noConversion"/>
  </si>
  <si>
    <t>명진관 2층 A250호</t>
    <phoneticPr fontId="25" type="noConversion"/>
  </si>
  <si>
    <t>사학과</t>
    <phoneticPr fontId="25" type="noConversion"/>
  </si>
  <si>
    <t>명진관 2층 A209호</t>
    <phoneticPr fontId="25" type="noConversion"/>
  </si>
  <si>
    <t>개별학위수여식 진행하지 않음</t>
    <phoneticPr fontId="25" type="noConversion"/>
  </si>
  <si>
    <t>개별학위수여식 진행하지 않음</t>
    <phoneticPr fontId="25" type="noConversion"/>
  </si>
  <si>
    <t>학위복 대여 시 학위기 수령</t>
    <phoneticPr fontId="25" type="noConversion"/>
  </si>
  <si>
    <t>개별학위수여식 진행하지 않음</t>
    <phoneticPr fontId="25" type="noConversion"/>
  </si>
  <si>
    <t>2023.08.24(목) ~ 2023.08.25(금), 9:30-15:30</t>
    <phoneticPr fontId="25" type="noConversion"/>
  </si>
  <si>
    <t>학위복 대여 시 학위기 수령</t>
    <phoneticPr fontId="25" type="noConversion"/>
  </si>
  <si>
    <t>2023.08.25.(금) 10:00</t>
  </si>
  <si>
    <t>명진관 A321호</t>
  </si>
  <si>
    <t>물리·반도체과학부</t>
    <phoneticPr fontId="25" type="noConversion"/>
  </si>
  <si>
    <t>물리학전공</t>
    <phoneticPr fontId="25" type="noConversion"/>
  </si>
  <si>
    <t>과학관 318호</t>
  </si>
  <si>
    <t>개별학위수여식 진행하지 않음</t>
    <phoneticPr fontId="25" type="noConversion"/>
  </si>
  <si>
    <t>학위복 대여 시 학위기 수령</t>
    <phoneticPr fontId="25" type="noConversion"/>
  </si>
  <si>
    <t>법과대학 / 법무대학원</t>
    <phoneticPr fontId="24" type="noConversion"/>
  </si>
  <si>
    <t>2023.08.24(목) 14:00</t>
  </si>
  <si>
    <t>법학관 2층 대원AI융합세미나실(253호)</t>
  </si>
  <si>
    <t>2023.08.24.(목)~25.(금) , 10:00~17:00</t>
  </si>
  <si>
    <t xml:space="preserve">  사회과학대학                       /                                            행정대학원                                          </t>
    <phoneticPr fontId="24" type="noConversion"/>
  </si>
  <si>
    <t>2023.08.24(목) 12:00</t>
  </si>
  <si>
    <t>2023.08.24(목) 10:00 ~ 16:00</t>
  </si>
  <si>
    <t>사회과학관 M304</t>
  </si>
  <si>
    <t>행정학전공</t>
    <phoneticPr fontId="25" type="noConversion"/>
  </si>
  <si>
    <t>사회과학관 M404</t>
  </si>
  <si>
    <t>북한학전공</t>
    <phoneticPr fontId="25" type="noConversion"/>
  </si>
  <si>
    <t>2023.08.24(목) 10:00</t>
  </si>
  <si>
    <t>2023.08.24(목) 09:30 ~ 16:00</t>
  </si>
  <si>
    <t xml:space="preserve">2023.08.24.(목), 10:30-15:30 </t>
  </si>
  <si>
    <t>사회과학관 M455</t>
  </si>
  <si>
    <t>국제통상학과</t>
    <phoneticPr fontId="25" type="noConversion"/>
  </si>
  <si>
    <t>2023.08.24(목), 10:30 ~ 15:30</t>
  </si>
  <si>
    <t>경영관 L310</t>
  </si>
  <si>
    <t>사회·언론정보학부</t>
    <phoneticPr fontId="25" type="noConversion"/>
  </si>
  <si>
    <t>2023. 08. 24.(목) 12:00</t>
  </si>
  <si>
    <t>2023. 08. 24.(목) 11:00</t>
  </si>
  <si>
    <t>2023.08.24(목) 12:30</t>
  </si>
  <si>
    <t>2023.08.24(목) 10:30 ~ 16:00</t>
  </si>
  <si>
    <t xml:space="preserve"> 사회과학관 M122</t>
  </si>
  <si>
    <t>• 학위복 대여 시 학위수여식 참석 여부에 따라 학위기 배부
• 광고홍보학과 학생회 Youtube 채널에 영상 업로드 
• https://youtube.com/channel/UCqlwS8mtXC_UAoBYMZ_kudg</t>
    <phoneticPr fontId="25" type="noConversion"/>
  </si>
  <si>
    <t>사회복지학과</t>
    <phoneticPr fontId="25" type="noConversion"/>
  </si>
  <si>
    <t>행정대학원</t>
    <phoneticPr fontId="24" type="noConversion"/>
  </si>
  <si>
    <t>2023.08.24.(목) 14:00</t>
  </si>
  <si>
    <t>본관 중강당</t>
  </si>
  <si>
    <t>2023.08.24.(목), 10:00 ~ 17:00</t>
  </si>
  <si>
    <t>사회과학관 M301</t>
  </si>
  <si>
    <t>사회과학관 3층 M301</t>
  </si>
  <si>
    <t>2023.08.24.(목) 14:00</t>
    <phoneticPr fontId="25" type="noConversion"/>
  </si>
  <si>
    <t>혜화관 2층 고순청 세미나실</t>
    <phoneticPr fontId="25" type="noConversion"/>
  </si>
  <si>
    <t>2023.08.24.(목) 10:00 ~ 17:30</t>
    <phoneticPr fontId="25" type="noConversion"/>
  </si>
  <si>
    <t>혜화관 2층 주윤식 세미나실 222</t>
    <phoneticPr fontId="25" type="noConversion"/>
  </si>
  <si>
    <t>혜화관 2층
주윤식 세미나실 224</t>
  </si>
  <si>
    <t>경찰행정학부/경찰사법대학원 동시 진행</t>
    <phoneticPr fontId="25" type="noConversion"/>
  </si>
  <si>
    <t>혜화관 2층 고순청 세미나실</t>
    <phoneticPr fontId="25" type="noConversion"/>
  </si>
  <si>
    <t>2023.08.24.(목) 9:00 ~ 17:30</t>
    <phoneticPr fontId="25" type="noConversion"/>
  </si>
  <si>
    <t xml:space="preserve"> 혜화관 2층 201호</t>
  </si>
  <si>
    <t>경찰행정학부/경찰사법대학원 동시 진행</t>
    <phoneticPr fontId="25" type="noConversion"/>
  </si>
  <si>
    <t xml:space="preserve">경영대학                           /                                 경영전문대학원             </t>
    <phoneticPr fontId="24" type="noConversion"/>
  </si>
  <si>
    <t>경영학부(13-16학번)</t>
    <phoneticPr fontId="25" type="noConversion"/>
  </si>
  <si>
    <t>2023.08.24(목) 09:00~16:00</t>
  </si>
  <si>
    <t>경영학부/경영학과 동시 진행</t>
  </si>
  <si>
    <t>경영관 2층 MBA CEO Room</t>
  </si>
  <si>
    <t>경영정보학과(경영학부 경영정보학전공)</t>
    <phoneticPr fontId="25" type="noConversion"/>
  </si>
  <si>
    <t>2023.08.26(토) 11:00</t>
    <phoneticPr fontId="25" type="noConversion"/>
  </si>
  <si>
    <t>2023.08.26(토) 09:30~14:00</t>
    <phoneticPr fontId="25" type="noConversion"/>
  </si>
  <si>
    <t>경영관 2층 MBA라운지</t>
  </si>
  <si>
    <t>명진관 3층 A333호</t>
    <phoneticPr fontId="25" type="noConversion"/>
  </si>
  <si>
    <t>2023.08.24(목), 10:00-16:30</t>
  </si>
  <si>
    <t>명진관 1층 A121호</t>
  </si>
  <si>
    <t>생명과학과</t>
    <phoneticPr fontId="25" type="noConversion"/>
  </si>
  <si>
    <t>혜화관 3층 313호</t>
    <phoneticPr fontId="25" type="noConversion"/>
  </si>
  <si>
    <t>식품생명공학과</t>
    <phoneticPr fontId="25" type="noConversion"/>
  </si>
  <si>
    <t>031-961-5349</t>
  </si>
  <si>
    <t>의생명공학과</t>
    <phoneticPr fontId="25" type="noConversion"/>
  </si>
  <si>
    <t>혜화관 3층 303호</t>
    <phoneticPr fontId="25" type="noConversion"/>
  </si>
  <si>
    <t>031-961-5350</t>
  </si>
  <si>
    <t>2023.08.23.(수)~24.(목) 10:00~17:00</t>
  </si>
  <si>
    <t>정보통신공학과</t>
    <phoneticPr fontId="25" type="noConversion"/>
  </si>
  <si>
    <t>2023.08.24.(목)~25.(금), 10:00~16:00</t>
  </si>
  <si>
    <t>건설환경공학과</t>
    <phoneticPr fontId="25" type="noConversion"/>
  </si>
  <si>
    <t>2023.08.24.(목)~25.(금), 10:00~17:00</t>
  </si>
  <si>
    <t>원흥관 5층 E546</t>
  </si>
  <si>
    <t>화공생물공학과</t>
    <phoneticPr fontId="25" type="noConversion"/>
  </si>
  <si>
    <t>건축공학전공</t>
    <phoneticPr fontId="25" type="noConversion"/>
  </si>
  <si>
    <t>개별학위수여식 진행하지 않음</t>
    <phoneticPr fontId="25" type="noConversion"/>
  </si>
  <si>
    <t>원흥관 5층 E543</t>
  </si>
  <si>
    <t>학위복 대여시 학위기 수령</t>
  </si>
  <si>
    <t>건축학전공</t>
    <phoneticPr fontId="25" type="noConversion"/>
  </si>
  <si>
    <t>융합에너지신소재공학과</t>
    <phoneticPr fontId="24" type="noConversion"/>
  </si>
  <si>
    <t>AI융합대학</t>
    <phoneticPr fontId="25" type="noConversion"/>
  </si>
  <si>
    <t>2023.08.24.(목) 10:00</t>
  </si>
  <si>
    <t>원흥관 I-SPACE</t>
  </si>
  <si>
    <t xml:space="preserve"> 2023.08.24.(목)~25.(금), 10:00~16:30</t>
  </si>
  <si>
    <t>신공학관 6119호</t>
  </si>
  <si>
    <t>멀티미디어소프트웨어공학전공</t>
    <phoneticPr fontId="25" type="noConversion"/>
  </si>
  <si>
    <t>2023.08.23.(수)~24.(목), 10:00~16:00</t>
  </si>
  <si>
    <t>인공지능전공</t>
    <phoneticPr fontId="25" type="noConversion"/>
  </si>
  <si>
    <t>-</t>
    <phoneticPr fontId="25" type="noConversion"/>
  </si>
  <si>
    <t>-</t>
    <phoneticPr fontId="25" type="noConversion"/>
  </si>
  <si>
    <t>학위수여식 미진행
(졸업대상자 없음)</t>
  </si>
  <si>
    <t>데이터사이언스전공</t>
    <phoneticPr fontId="25" type="noConversion"/>
  </si>
  <si>
    <t>-</t>
    <phoneticPr fontId="25" type="noConversion"/>
  </si>
  <si>
    <t>엔터테인먼트테크놀로지전공</t>
    <phoneticPr fontId="25" type="noConversion"/>
  </si>
  <si>
    <t xml:space="preserve">사범대학                                /                                        교육대학원
/
교육서비스과학대학원   </t>
    <phoneticPr fontId="24" type="noConversion"/>
  </si>
  <si>
    <t>학림관 1층 104호</t>
  </si>
  <si>
    <t>학림관 1층 103호</t>
  </si>
  <si>
    <t>학림관 4층 J414호</t>
  </si>
  <si>
    <t>2023.08.24.(목) 11:00</t>
    <phoneticPr fontId="25" type="noConversion"/>
  </si>
  <si>
    <t>2023.08.24.(목) 11:30</t>
  </si>
  <si>
    <t>개별학위수여식 진행하지 않음</t>
    <phoneticPr fontId="25" type="noConversion"/>
  </si>
  <si>
    <t>2023.08.24.(목) 11:00</t>
    <phoneticPr fontId="25" type="noConversion"/>
  </si>
  <si>
    <t>2023.08.24.(목) 12:30</t>
  </si>
  <si>
    <t>학림관 6층 교육대학원 학생회실</t>
  </si>
  <si>
    <t>2023.08.24.(목) 13:30</t>
  </si>
  <si>
    <t>불교미술전공</t>
    <phoneticPr fontId="25" type="noConversion"/>
  </si>
  <si>
    <t>2023.08.24.(목)~25.(금) , 10:30~16:00</t>
  </si>
  <si>
    <t>학위복 대여 시 학위기 수령</t>
    <phoneticPr fontId="25" type="noConversion"/>
  </si>
  <si>
    <t>한국화전공</t>
    <phoneticPr fontId="25" type="noConversion"/>
  </si>
  <si>
    <t>서양화전공</t>
    <phoneticPr fontId="25" type="noConversion"/>
  </si>
  <si>
    <t>2023.08.24(목), 11:00</t>
  </si>
  <si>
    <t>스포츠문화학과</t>
    <phoneticPr fontId="25" type="noConversion"/>
  </si>
  <si>
    <t>2023.08.24(목), 14:00</t>
  </si>
  <si>
    <t>문화관 4층 437호</t>
  </si>
  <si>
    <t>2023.08.24.(목), 12:30</t>
  </si>
  <si>
    <t>2023.08.23.(수)~25.(금) , 10:00~16:00</t>
  </si>
  <si>
    <t>문화관 1층 문화예술대학원 세미나실</t>
  </si>
  <si>
    <t>약학대학</t>
    <phoneticPr fontId="24" type="noConversion"/>
  </si>
  <si>
    <t>약학과</t>
    <phoneticPr fontId="24" type="noConversion"/>
  </si>
  <si>
    <t>미래융합대학</t>
    <phoneticPr fontId="25" type="noConversion"/>
  </si>
  <si>
    <t>2023.08.24.(목) 16:30</t>
    <phoneticPr fontId="25" type="noConversion"/>
  </si>
  <si>
    <t>2023.08.24.(목) 16:30</t>
    <phoneticPr fontId="25" type="noConversion"/>
  </si>
  <si>
    <t>혜화관 2층 고순청 세미나실</t>
    <phoneticPr fontId="25" type="noConversion"/>
  </si>
  <si>
    <t>2023.08.24.(목) 10:00 ~ 17:30</t>
    <phoneticPr fontId="25" type="noConversion"/>
  </si>
  <si>
    <t>혜화관 2층 주윤식 세미나실 222</t>
    <phoneticPr fontId="25" type="noConversion"/>
  </si>
  <si>
    <t>혜화관 2층 주윤식 세미나실 224</t>
    <phoneticPr fontId="25" type="noConversion"/>
  </si>
  <si>
    <t>3635/3683</t>
    <phoneticPr fontId="25" type="noConversion"/>
  </si>
  <si>
    <t>3635/3683</t>
    <phoneticPr fontId="25" type="noConversion"/>
  </si>
  <si>
    <t>미래융합대학 소속 학과(전공) 동시 진행</t>
    <phoneticPr fontId="25" type="noConversion"/>
  </si>
  <si>
    <t>2023.08.24.(목) 10:00 ~ 17:30</t>
    <phoneticPr fontId="25" type="noConversion"/>
  </si>
  <si>
    <t>혜화관 2층 주윤식 세미나실 222</t>
  </si>
  <si>
    <t>혜화관 2층 주윤식 세미나실 224</t>
  </si>
  <si>
    <t>3635/3683</t>
    <phoneticPr fontId="25" type="noConversion"/>
  </si>
  <si>
    <t>미래융합대학 소속 학과(전공) 동시 진행</t>
    <phoneticPr fontId="25" type="noConversion"/>
  </si>
  <si>
    <t>글로벌무역학과</t>
    <phoneticPr fontId="25" type="noConversion"/>
  </si>
  <si>
    <t>미래융합대학 소속 학과(전공) 동시 진행</t>
    <phoneticPr fontId="25" type="noConversion"/>
  </si>
  <si>
    <t>2023.08.24.(목)~25.(금) , 10:00~17:00</t>
    <phoneticPr fontId="25" type="noConversion"/>
  </si>
  <si>
    <t>본관 1층 상담실 1(엘레베이터 앞)</t>
    <phoneticPr fontId="25" type="noConversion"/>
  </si>
  <si>
    <t>본관 1층 상담실 1(엘레베이터 앞)</t>
    <phoneticPr fontId="25" type="noConversion"/>
  </si>
  <si>
    <t>1) 석사 학위복 배부 시 학위기 배부 예정
2) 박사 학위수여자 → 직접 제작 또는 대여</t>
    <phoneticPr fontId="25" type="noConversion"/>
  </si>
  <si>
    <t>혜화관 3층 미래융합세미나실</t>
  </si>
  <si>
    <t>2023.08.24(목) 11:00~15:00</t>
  </si>
  <si>
    <t>언론정보대학원                              /
국제정보보호대학원</t>
    <phoneticPr fontId="24" type="noConversion"/>
  </si>
  <si>
    <t>2023.08.24(목) 15:00</t>
  </si>
  <si>
    <t>사회과학관 M308</t>
  </si>
  <si>
    <t>2023.08.24.(목)~25.(금), 10:00 ~ 17:00</t>
    <phoneticPr fontId="25" type="noConversion"/>
  </si>
  <si>
    <t>사회과학관 M302</t>
  </si>
  <si>
    <t>국제정보보호대학원</t>
    <phoneticPr fontId="24" type="noConversion"/>
  </si>
  <si>
    <t>2023.08.24.(목), 10:00~16:00</t>
    <phoneticPr fontId="25" type="noConversion"/>
  </si>
  <si>
    <t>경영관 2층 MBA201</t>
  </si>
  <si>
    <t>문화관 1층 덕암세미나실</t>
    <phoneticPr fontId="25" type="noConversion"/>
  </si>
  <si>
    <t>중어중문학과</t>
    <phoneticPr fontId="25" type="noConversion"/>
  </si>
  <si>
    <t>명진관 1층 A124호</t>
    <phoneticPr fontId="25" type="noConversion"/>
  </si>
  <si>
    <t>단과대학(원) 개별 학위수여식</t>
    <phoneticPr fontId="25" type="noConversion"/>
  </si>
  <si>
    <t>학(부)과/전공</t>
    <phoneticPr fontId="25" type="noConversion"/>
  </si>
  <si>
    <t>공과대학</t>
    <phoneticPr fontId="25" type="noConversion"/>
  </si>
  <si>
    <t>학위복 환복장소</t>
    <phoneticPr fontId="25" type="noConversion"/>
  </si>
  <si>
    <t>남산홀</t>
    <phoneticPr fontId="25" type="noConversion"/>
  </si>
  <si>
    <t>불교대학</t>
    <phoneticPr fontId="25" type="noConversion"/>
  </si>
  <si>
    <t xml:space="preserve">예술대학       </t>
    <phoneticPr fontId="24" type="noConversion"/>
  </si>
  <si>
    <t>첨단융합대학</t>
    <phoneticPr fontId="25" type="noConversion"/>
  </si>
  <si>
    <t>사범대학</t>
    <phoneticPr fontId="24" type="noConversion"/>
  </si>
  <si>
    <t>혜화관 222호</t>
    <phoneticPr fontId="25" type="noConversion"/>
  </si>
  <si>
    <t>사회과학대학</t>
    <phoneticPr fontId="24" type="noConversion"/>
  </si>
  <si>
    <t>경찰사법대학</t>
    <phoneticPr fontId="24" type="noConversion"/>
  </si>
  <si>
    <t>4142 신공학관 강당_스마트</t>
    <phoneticPr fontId="25" type="noConversion"/>
  </si>
  <si>
    <t>일정(날짜, 시간포함)</t>
    <phoneticPr fontId="25" type="noConversion"/>
  </si>
  <si>
    <t>법과대학</t>
    <phoneticPr fontId="24" type="noConversion"/>
  </si>
  <si>
    <t>법학관 164호 불교대학(원) 교강사실</t>
    <phoneticPr fontId="25" type="noConversion"/>
  </si>
  <si>
    <t xml:space="preserve">법학관 1층 B163호 </t>
    <phoneticPr fontId="25" type="noConversion"/>
  </si>
  <si>
    <t xml:space="preserve">경영대학   </t>
    <phoneticPr fontId="24" type="noConversion"/>
  </si>
  <si>
    <t>2026.2.11.(수) 10:00 ~ 16:00
2026.2.12.(목) 10:00 ~ 18:00</t>
    <phoneticPr fontId="25" type="noConversion"/>
  </si>
  <si>
    <t>2026년 가을  단과대학(원) 개별 학위수여식 / 학위복 대여 일정 및 장소</t>
    <phoneticPr fontId="24" type="noConversion"/>
  </si>
  <si>
    <t>20268.20.(목)-21.(금)</t>
    <phoneticPr fontId="25" type="noConversion"/>
  </si>
  <si>
    <t>원흥관 3 층 PBL 326호</t>
    <phoneticPr fontId="25" type="noConversion"/>
  </si>
  <si>
    <t>별도 없음</t>
    <phoneticPr fontId="25" type="noConversion"/>
  </si>
  <si>
    <t>2026.08.20.(목) 09:00~16:30 
2026.08.21.(금) 10:00~14:30</t>
    <phoneticPr fontId="25" type="noConversion"/>
  </si>
  <si>
    <t>2026.8.20.(목) 10:00</t>
    <phoneticPr fontId="25" type="noConversion"/>
  </si>
  <si>
    <t>2026.8.20.(목) 14:00</t>
    <phoneticPr fontId="25" type="noConversion"/>
  </si>
  <si>
    <t>2026.08.19.(수) 11:00</t>
    <phoneticPr fontId="25" type="noConversion"/>
  </si>
  <si>
    <t>2026.08.19.(수) 09:00~16:00
2026.08.20.(목) 10:00~16:00</t>
    <phoneticPr fontId="25" type="noConversion"/>
  </si>
  <si>
    <t>경영관 2층 MBA201</t>
    <phoneticPr fontId="25" type="noConversion"/>
  </si>
  <si>
    <t>2026.08.20.(목) 14:00</t>
    <phoneticPr fontId="25" type="noConversion"/>
  </si>
  <si>
    <t xml:space="preserve">2026.08.20.(목) 10:00 ~ 16:00 </t>
    <phoneticPr fontId="25" type="noConversion"/>
  </si>
  <si>
    <t>사회과학관 M305</t>
    <phoneticPr fontId="25" type="noConversion"/>
  </si>
  <si>
    <t>2026.08.20.(목) 17:00</t>
    <phoneticPr fontId="25" type="noConversion"/>
  </si>
  <si>
    <t>원흥관 3층 i-space</t>
    <phoneticPr fontId="25" type="noConversion"/>
  </si>
  <si>
    <t>2026.08.20.(목) 09:00-16:00</t>
    <phoneticPr fontId="25" type="noConversion"/>
  </si>
  <si>
    <t>315호 강의실</t>
    <phoneticPr fontId="25" type="noConversion"/>
  </si>
  <si>
    <t>혜화관 고순청세미나실</t>
    <phoneticPr fontId="25" type="noConversion"/>
  </si>
  <si>
    <t>2026.08.19.(수)~8.20.(목), 16시</t>
    <phoneticPr fontId="25" type="noConversion"/>
  </si>
  <si>
    <t>문화관 1층 160호 예술대학 학사운영실</t>
    <phoneticPr fontId="25" type="noConversion"/>
  </si>
  <si>
    <t>학림관 2층 J212호</t>
    <phoneticPr fontId="25" type="noConversion"/>
  </si>
  <si>
    <t>2026.8.20.(목) 오전 10시 ~ 오후 4시30분</t>
    <phoneticPr fontId="25" type="noConversion"/>
  </si>
  <si>
    <t>학림관 1층 J104호</t>
    <phoneticPr fontId="25" type="noConversion"/>
  </si>
  <si>
    <t>학림관 1층 J103호</t>
    <phoneticPr fontId="25" type="noConversion"/>
  </si>
  <si>
    <t>문과대학 각 학과 대표자 학위수여식</t>
    <phoneticPr fontId="25" type="noConversion"/>
  </si>
  <si>
    <t>2026.8.20(목) 10:00~10:30</t>
    <phoneticPr fontId="25" type="noConversion"/>
  </si>
  <si>
    <t>명진라운지</t>
    <phoneticPr fontId="25" type="noConversion"/>
  </si>
  <si>
    <t>2026.8.20(목) 09:00~16:00
2026.8.21(금) 10:00~14:00</t>
    <phoneticPr fontId="25" type="noConversion"/>
  </si>
  <si>
    <t>국어국문문예창작학부</t>
  </si>
  <si>
    <t>2026.8.20(목) 10:00~</t>
  </si>
  <si>
    <t xml:space="preserve"> 명진관 236호</t>
    <phoneticPr fontId="25" type="noConversion"/>
  </si>
  <si>
    <t>영어영문학부 영어문학전공</t>
    <phoneticPr fontId="25" type="noConversion"/>
  </si>
  <si>
    <t xml:space="preserve"> 명진관 224호</t>
  </si>
  <si>
    <t>영어영문학부 영어통번역학전공</t>
    <phoneticPr fontId="25" type="noConversion"/>
  </si>
  <si>
    <t xml:space="preserve"> 명진관 221호</t>
  </si>
  <si>
    <t xml:space="preserve"> 명진관 121호</t>
  </si>
  <si>
    <t>명진관 111호</t>
  </si>
  <si>
    <t>명진관 250호</t>
  </si>
  <si>
    <t>명진관 209호</t>
  </si>
  <si>
    <t>2026.8.20(목) 14:00~15:00</t>
    <phoneticPr fontId="25" type="noConversion"/>
  </si>
  <si>
    <t>혜화관 3층 함명희 미래융합세미나실</t>
    <phoneticPr fontId="25" type="noConversion"/>
  </si>
  <si>
    <t>2026.08.20.(목) 13:30</t>
    <phoneticPr fontId="25" type="noConversion"/>
  </si>
  <si>
    <t>2026.08.20(목) 10:00 ~ 16:30
2026.08.21(금) 10:00 ~ 14:30</t>
    <phoneticPr fontId="25" type="noConversion"/>
  </si>
  <si>
    <t xml:space="preserve"> 법학관 1층 B163호 </t>
    <phoneticPr fontId="25" type="noConversion"/>
  </si>
  <si>
    <t>2026.8.20(목) 10:00~</t>
    <phoneticPr fontId="25" type="noConversion"/>
  </si>
  <si>
    <t>단과대별 진행</t>
    <phoneticPr fontId="25" type="noConversion"/>
  </si>
  <si>
    <t>2026.08.20.(목) 14:30</t>
    <phoneticPr fontId="25" type="noConversion"/>
  </si>
  <si>
    <t>법학관 253호 대원AI융합세미나실</t>
    <phoneticPr fontId="25" type="noConversion"/>
  </si>
  <si>
    <t>본관 1층 입학처 회의실2</t>
    <phoneticPr fontId="25" type="noConversion"/>
  </si>
  <si>
    <t>2026.08.18(화) ~ 08.20(목) 10:00~16:30</t>
  </si>
  <si>
    <t>2026.08.18(화) ~ 08.20(목) 10:00~16:30</t>
    <phoneticPr fontId="25" type="noConversion"/>
  </si>
  <si>
    <t>본관1층 입학처 회의실2</t>
  </si>
  <si>
    <t>본관1층 입학처 회의실2</t>
    <phoneticPr fontId="25" type="noConversion"/>
  </si>
  <si>
    <t>법학관 164호 불교대학(원) 교강사실</t>
  </si>
  <si>
    <t>2026.8.20(목) 09:00~16:00
2026.8.21(금) 10:00~14:00</t>
  </si>
  <si>
    <t>2026.08.20.(목) 09:00-16:00</t>
  </si>
  <si>
    <t>학위기 수령 = 학위복 대여장소와 동일</t>
    <phoneticPr fontId="25" type="noConversion"/>
  </si>
  <si>
    <t>학위기 수령 = 대학원실</t>
    <phoneticPr fontId="25" type="noConversion"/>
  </si>
  <si>
    <t>혜화관 222호
혜화관 201호</t>
    <phoneticPr fontId="25" type="noConversion"/>
  </si>
  <si>
    <t>* 학부: 사회과학관 M305</t>
    <phoneticPr fontId="25" type="noConversion"/>
  </si>
  <si>
    <t>학부 학위복 대여/반납 일정</t>
    <phoneticPr fontId="25" type="noConversion"/>
  </si>
  <si>
    <t>학부 학위복 대여/반납 장소</t>
    <phoneticPr fontId="25" type="noConversion"/>
  </si>
  <si>
    <r>
      <rPr>
        <b/>
        <u/>
        <sz val="18"/>
        <color rgb="FFFF0000"/>
        <rFont val="맑은 고딕"/>
        <family val="3"/>
        <charset val="129"/>
      </rPr>
      <t>석사</t>
    </r>
    <r>
      <rPr>
        <b/>
        <sz val="11"/>
        <color indexed="8"/>
        <rFont val="맑은 고딕"/>
        <family val="3"/>
        <charset val="129"/>
      </rPr>
      <t xml:space="preserve"> 학위복 대여 일정</t>
    </r>
    <phoneticPr fontId="25" type="noConversion"/>
  </si>
  <si>
    <r>
      <rPr>
        <b/>
        <u/>
        <sz val="18"/>
        <color rgb="FFFF0000"/>
        <rFont val="맑은 고딕"/>
        <family val="3"/>
        <charset val="129"/>
      </rPr>
      <t>석사</t>
    </r>
    <r>
      <rPr>
        <b/>
        <sz val="11"/>
        <color indexed="8"/>
        <rFont val="맑은 고딕"/>
        <family val="3"/>
        <charset val="129"/>
      </rPr>
      <t xml:space="preserve"> 학위복 배부 장소</t>
    </r>
    <phoneticPr fontId="25" type="noConversion"/>
  </si>
  <si>
    <t>2026.8.19.(수)~8.20.(목) 10:00 ~ 16:00</t>
    <phoneticPr fontId="25" type="noConversion"/>
  </si>
  <si>
    <t>혜화관 315호 강의실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</si>
</sst>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1" x14ac:knownFonts="1">
    <font>
      <sz val="11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9"/>
      <color indexed="8"/>
      <name val="굴림"/>
      <family val="3"/>
      <charset val="129"/>
    </font>
    <font>
      <sz val="8"/>
      <color indexed="8"/>
      <name val="굴림"/>
      <family val="3"/>
      <charset val="129"/>
    </font>
    <font>
      <b/>
      <sz val="8"/>
      <color indexed="8"/>
      <name val="굴림"/>
      <family val="3"/>
      <charset val="129"/>
    </font>
    <font>
      <sz val="9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9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i/>
      <sz val="9"/>
      <color theme="0"/>
      <name val="맑은 고딕"/>
      <family val="3"/>
      <charset val="129"/>
    </font>
    <font>
      <i/>
      <sz val="9"/>
      <color theme="0"/>
      <name val="맑은 고딕"/>
      <family val="3"/>
      <charset val="129"/>
    </font>
    <font>
      <i/>
      <sz val="11"/>
      <name val="맑은 고딕"/>
      <family val="3"/>
      <charset val="129"/>
    </font>
    <font>
      <b/>
      <sz val="11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b/>
      <sz val="9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b/>
      <u/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u/>
      <sz val="18"/>
      <color rgb="FFFF0000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rgb="FFFF0000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rgb="FFFF0000"/>
      </right>
      <top/>
      <bottom style="double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rgb="FFFF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3" fillId="21" borderId="2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3" borderId="3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7" borderId="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0" borderId="9" applyNumberFormat="0" applyAlignment="0" applyProtection="0">
      <alignment vertical="center"/>
    </xf>
    <xf numFmtId="0" fontId="23" fillId="0" borderId="0">
      <alignment vertical="center"/>
    </xf>
    <xf numFmtId="0" fontId="34" fillId="0" borderId="0">
      <alignment vertical="center"/>
    </xf>
    <xf numFmtId="41" fontId="23" fillId="0" borderId="0" applyFont="0" applyFill="0" applyBorder="0" applyAlignment="0" applyProtection="0">
      <alignment vertical="center"/>
    </xf>
  </cellStyleXfs>
  <cellXfs count="429">
    <xf numFmtId="0" fontId="0" fillId="0" borderId="0" xfId="0" applyNumberFormat="1">
      <alignment vertical="center"/>
    </xf>
    <xf numFmtId="0" fontId="18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vertical="center"/>
    </xf>
    <xf numFmtId="0" fontId="17" fillId="0" borderId="0" xfId="0" applyNumberFormat="1" applyFont="1" applyFill="1" applyAlignment="1">
      <alignment horizontal="center" vertical="center"/>
    </xf>
    <xf numFmtId="0" fontId="30" fillId="24" borderId="24" xfId="0" applyNumberFormat="1" applyFont="1" applyFill="1" applyBorder="1" applyAlignment="1">
      <alignment horizontal="center" vertical="center" wrapText="1" shrinkToFit="1"/>
    </xf>
    <xf numFmtId="0" fontId="28" fillId="24" borderId="15" xfId="0" applyNumberFormat="1" applyFont="1" applyFill="1" applyBorder="1" applyAlignment="1">
      <alignment horizontal="center" vertical="center" shrinkToFit="1"/>
    </xf>
    <xf numFmtId="0" fontId="28" fillId="24" borderId="16" xfId="0" applyNumberFormat="1" applyFont="1" applyFill="1" applyBorder="1" applyAlignment="1">
      <alignment horizontal="center" vertical="center" shrinkToFit="1"/>
    </xf>
    <xf numFmtId="0" fontId="28" fillId="25" borderId="15" xfId="0" applyNumberFormat="1" applyFont="1" applyFill="1" applyBorder="1" applyAlignment="1">
      <alignment horizontal="center" vertical="center" shrinkToFit="1"/>
    </xf>
    <xf numFmtId="0" fontId="28" fillId="24" borderId="17" xfId="0" applyNumberFormat="1" applyFont="1" applyFill="1" applyBorder="1" applyAlignment="1">
      <alignment horizontal="center" vertical="center" shrinkToFit="1"/>
    </xf>
    <xf numFmtId="0" fontId="28" fillId="24" borderId="26" xfId="0" applyNumberFormat="1" applyFont="1" applyFill="1" applyBorder="1" applyAlignment="1">
      <alignment horizontal="center" vertical="center" shrinkToFit="1"/>
    </xf>
    <xf numFmtId="0" fontId="28" fillId="24" borderId="27" xfId="0" applyNumberFormat="1" applyFont="1" applyFill="1" applyBorder="1" applyAlignment="1">
      <alignment horizontal="center" vertical="center" shrinkToFit="1"/>
    </xf>
    <xf numFmtId="0" fontId="28" fillId="25" borderId="26" xfId="0" applyNumberFormat="1" applyFont="1" applyFill="1" applyBorder="1" applyAlignment="1">
      <alignment horizontal="center" vertical="center" shrinkToFit="1"/>
    </xf>
    <xf numFmtId="20" fontId="28" fillId="24" borderId="26" xfId="0" applyNumberFormat="1" applyFont="1" applyFill="1" applyBorder="1" applyAlignment="1">
      <alignment horizontal="center" vertical="center" shrinkToFit="1"/>
    </xf>
    <xf numFmtId="0" fontId="28" fillId="24" borderId="28" xfId="0" applyNumberFormat="1" applyFont="1" applyFill="1" applyBorder="1" applyAlignment="1">
      <alignment horizontal="center" vertical="center" shrinkToFit="1"/>
    </xf>
    <xf numFmtId="0" fontId="20" fillId="0" borderId="17" xfId="0" applyNumberFormat="1" applyFont="1" applyFill="1" applyBorder="1" applyAlignment="1">
      <alignment horizontal="center" vertical="center" shrinkToFit="1"/>
    </xf>
    <xf numFmtId="0" fontId="20" fillId="0" borderId="28" xfId="0" applyNumberFormat="1" applyFont="1" applyFill="1" applyBorder="1" applyAlignment="1">
      <alignment horizontal="center" vertical="center" shrinkToFit="1"/>
    </xf>
    <xf numFmtId="0" fontId="35" fillId="26" borderId="14" xfId="0" applyNumberFormat="1" applyFont="1" applyFill="1" applyBorder="1" applyAlignment="1">
      <alignment horizontal="center" vertical="center" wrapText="1"/>
    </xf>
    <xf numFmtId="0" fontId="0" fillId="0" borderId="0" xfId="0" applyNumberFormat="1" applyFont="1">
      <alignment vertical="center"/>
    </xf>
    <xf numFmtId="0" fontId="37" fillId="0" borderId="0" xfId="0" applyNumberFormat="1" applyFont="1">
      <alignment vertical="center"/>
    </xf>
    <xf numFmtId="0" fontId="0" fillId="0" borderId="0" xfId="0" applyNumberFormat="1" applyFont="1" applyFill="1">
      <alignment vertical="center"/>
    </xf>
    <xf numFmtId="0" fontId="18" fillId="0" borderId="0" xfId="0" applyNumberFormat="1" applyFont="1" applyFill="1" applyAlignment="1">
      <alignment horizontal="left" vertical="center"/>
    </xf>
    <xf numFmtId="0" fontId="18" fillId="0" borderId="0" xfId="0" applyNumberFormat="1" applyFont="1" applyAlignment="1">
      <alignment horizontal="left" vertical="center"/>
    </xf>
    <xf numFmtId="0" fontId="38" fillId="0" borderId="0" xfId="0" applyNumberFormat="1" applyFont="1">
      <alignment vertical="center"/>
    </xf>
    <xf numFmtId="0" fontId="21" fillId="0" borderId="17" xfId="0" applyNumberFormat="1" applyFont="1" applyFill="1" applyBorder="1" applyAlignment="1">
      <alignment horizontal="center" vertical="center" shrinkToFit="1"/>
    </xf>
    <xf numFmtId="0" fontId="19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1" fillId="28" borderId="14" xfId="0" applyNumberFormat="1" applyFont="1" applyFill="1" applyBorder="1" applyAlignment="1">
      <alignment horizontal="center" vertical="center" shrinkToFit="1"/>
    </xf>
    <xf numFmtId="0" fontId="35" fillId="26" borderId="14" xfId="0" applyNumberFormat="1" applyFont="1" applyFill="1" applyBorder="1" applyAlignment="1">
      <alignment horizontal="center" vertical="center" shrinkToFit="1"/>
    </xf>
    <xf numFmtId="0" fontId="36" fillId="26" borderId="14" xfId="0" applyNumberFormat="1" applyFont="1" applyFill="1" applyBorder="1" applyAlignment="1">
      <alignment horizontal="center" vertical="center" shrinkToFit="1"/>
    </xf>
    <xf numFmtId="0" fontId="36" fillId="26" borderId="25" xfId="0" applyNumberFormat="1" applyFont="1" applyFill="1" applyBorder="1" applyAlignment="1">
      <alignment horizontal="center" vertical="center" shrinkToFit="1"/>
    </xf>
    <xf numFmtId="0" fontId="28" fillId="25" borderId="17" xfId="0" applyNumberFormat="1" applyFont="1" applyFill="1" applyBorder="1" applyAlignment="1">
      <alignment horizontal="center" vertical="center" shrinkToFit="1"/>
    </xf>
    <xf numFmtId="0" fontId="28" fillId="25" borderId="28" xfId="0" applyNumberFormat="1" applyFont="1" applyFill="1" applyBorder="1" applyAlignment="1">
      <alignment horizontal="center" vertical="center" shrinkToFit="1"/>
    </xf>
    <xf numFmtId="0" fontId="20" fillId="25" borderId="17" xfId="0" applyNumberFormat="1" applyFont="1" applyFill="1" applyBorder="1" applyAlignment="1">
      <alignment horizontal="center" vertical="center" shrinkToFit="1"/>
    </xf>
    <xf numFmtId="0" fontId="20" fillId="25" borderId="28" xfId="0" applyNumberFormat="1" applyFont="1" applyFill="1" applyBorder="1" applyAlignment="1">
      <alignment horizontal="center" vertical="center" shrinkToFit="1"/>
    </xf>
    <xf numFmtId="0" fontId="31" fillId="25" borderId="17" xfId="0" applyNumberFormat="1" applyFont="1" applyFill="1" applyBorder="1" applyAlignment="1">
      <alignment horizontal="center" vertical="center" shrinkToFit="1"/>
    </xf>
    <xf numFmtId="0" fontId="26" fillId="25" borderId="16" xfId="0" applyNumberFormat="1" applyFont="1" applyFill="1" applyBorder="1" applyAlignment="1">
      <alignment horizontal="center" vertical="center" shrinkToFit="1"/>
    </xf>
    <xf numFmtId="0" fontId="20" fillId="25" borderId="27" xfId="0" applyNumberFormat="1" applyFont="1" applyFill="1" applyBorder="1" applyAlignment="1">
      <alignment horizontal="center" vertical="center" shrinkToFit="1"/>
    </xf>
    <xf numFmtId="0" fontId="20" fillId="25" borderId="16" xfId="0" applyNumberFormat="1" applyFont="1" applyFill="1" applyBorder="1" applyAlignment="1">
      <alignment horizontal="center" vertical="center" shrinkToFit="1"/>
    </xf>
    <xf numFmtId="0" fontId="20" fillId="24" borderId="15" xfId="0" applyNumberFormat="1" applyFont="1" applyFill="1" applyBorder="1" applyAlignment="1">
      <alignment horizontal="center" vertical="center" shrinkToFit="1"/>
    </xf>
    <xf numFmtId="0" fontId="20" fillId="24" borderId="26" xfId="0" applyNumberFormat="1" applyFont="1" applyFill="1" applyBorder="1" applyAlignment="1">
      <alignment horizontal="center" vertical="center" shrinkToFit="1"/>
    </xf>
    <xf numFmtId="0" fontId="26" fillId="24" borderId="17" xfId="0" applyNumberFormat="1" applyFont="1" applyFill="1" applyBorder="1" applyAlignment="1">
      <alignment horizontal="center" vertical="center" shrinkToFit="1"/>
    </xf>
    <xf numFmtId="0" fontId="26" fillId="24" borderId="28" xfId="0" applyNumberFormat="1" applyFont="1" applyFill="1" applyBorder="1" applyAlignment="1">
      <alignment horizontal="center" vertical="center" shrinkToFit="1"/>
    </xf>
    <xf numFmtId="0" fontId="20" fillId="24" borderId="17" xfId="0" applyNumberFormat="1" applyFont="1" applyFill="1" applyBorder="1" applyAlignment="1">
      <alignment horizontal="center" vertical="center" shrinkToFit="1"/>
    </xf>
    <xf numFmtId="0" fontId="28" fillId="25" borderId="26" xfId="0" applyNumberFormat="1" applyFont="1" applyFill="1" applyBorder="1" applyAlignment="1">
      <alignment vertical="center" shrinkToFit="1"/>
    </xf>
    <xf numFmtId="0" fontId="28" fillId="25" borderId="16" xfId="0" applyNumberFormat="1" applyFont="1" applyFill="1" applyBorder="1" applyAlignment="1">
      <alignment horizontal="center" vertical="center" shrinkToFit="1"/>
    </xf>
    <xf numFmtId="0" fontId="28" fillId="25" borderId="27" xfId="0" applyNumberFormat="1" applyFont="1" applyFill="1" applyBorder="1" applyAlignment="1">
      <alignment vertical="center" shrinkToFit="1"/>
    </xf>
    <xf numFmtId="22" fontId="28" fillId="24" borderId="17" xfId="0" applyNumberFormat="1" applyFont="1" applyFill="1" applyBorder="1" applyAlignment="1">
      <alignment horizontal="center" vertical="center" shrinkToFit="1"/>
    </xf>
    <xf numFmtId="20" fontId="28" fillId="24" borderId="17" xfId="0" applyNumberFormat="1" applyFont="1" applyFill="1" applyBorder="1" applyAlignment="1">
      <alignment horizontal="center" vertical="center" shrinkToFit="1"/>
    </xf>
    <xf numFmtId="20" fontId="29" fillId="0" borderId="17" xfId="0" applyNumberFormat="1" applyFont="1" applyFill="1" applyBorder="1" applyAlignment="1">
      <alignment horizontal="center" vertical="center" shrinkToFit="1"/>
    </xf>
    <xf numFmtId="0" fontId="29" fillId="0" borderId="28" xfId="0" applyNumberFormat="1" applyFont="1" applyFill="1" applyBorder="1" applyAlignment="1">
      <alignment horizontal="center" vertical="center" shrinkToFit="1"/>
    </xf>
    <xf numFmtId="0" fontId="29" fillId="0" borderId="17" xfId="0" applyNumberFormat="1" applyFont="1" applyFill="1" applyBorder="1" applyAlignment="1">
      <alignment horizontal="center" vertical="center" shrinkToFit="1"/>
    </xf>
    <xf numFmtId="0" fontId="29" fillId="24" borderId="16" xfId="0" applyNumberFormat="1" applyFont="1" applyFill="1" applyBorder="1" applyAlignment="1">
      <alignment horizontal="center" vertical="center" shrinkToFit="1"/>
    </xf>
    <xf numFmtId="0" fontId="29" fillId="24" borderId="27" xfId="0" applyNumberFormat="1" applyFont="1" applyFill="1" applyBorder="1" applyAlignment="1">
      <alignment horizontal="center" vertical="center" shrinkToFit="1"/>
    </xf>
    <xf numFmtId="0" fontId="29" fillId="25" borderId="15" xfId="0" applyNumberFormat="1" applyFont="1" applyFill="1" applyBorder="1" applyAlignment="1">
      <alignment horizontal="center" vertical="center" shrinkToFit="1"/>
    </xf>
    <xf numFmtId="0" fontId="29" fillId="25" borderId="26" xfId="0" applyNumberFormat="1" applyFont="1" applyFill="1" applyBorder="1" applyAlignment="1">
      <alignment horizontal="center" vertical="center" shrinkToFit="1"/>
    </xf>
    <xf numFmtId="0" fontId="29" fillId="25" borderId="16" xfId="0" applyNumberFormat="1" applyFont="1" applyFill="1" applyBorder="1" applyAlignment="1">
      <alignment horizontal="center" vertical="center" shrinkToFit="1"/>
    </xf>
    <xf numFmtId="0" fontId="29" fillId="25" borderId="27" xfId="0" applyNumberFormat="1" applyFont="1" applyFill="1" applyBorder="1" applyAlignment="1">
      <alignment horizontal="center" vertical="center" shrinkToFit="1"/>
    </xf>
    <xf numFmtId="0" fontId="28" fillId="24" borderId="17" xfId="0" applyNumberFormat="1" applyFont="1" applyFill="1" applyBorder="1" applyAlignment="1" applyProtection="1">
      <alignment horizontal="center" vertical="center" shrinkToFit="1"/>
    </xf>
    <xf numFmtId="0" fontId="28" fillId="24" borderId="28" xfId="0" applyNumberFormat="1" applyFont="1" applyFill="1" applyBorder="1" applyAlignment="1" applyProtection="1">
      <alignment horizontal="center" vertical="center" shrinkToFit="1"/>
    </xf>
    <xf numFmtId="0" fontId="20" fillId="24" borderId="17" xfId="0" applyNumberFormat="1" applyFont="1" applyFill="1" applyBorder="1" applyAlignment="1" applyProtection="1">
      <alignment horizontal="center" vertical="center" shrinkToFit="1"/>
    </xf>
    <xf numFmtId="0" fontId="20" fillId="24" borderId="28" xfId="0" applyNumberFormat="1" applyFont="1" applyFill="1" applyBorder="1" applyAlignment="1" applyProtection="1">
      <alignment horizontal="center" vertical="center" shrinkToFit="1"/>
    </xf>
    <xf numFmtId="0" fontId="20" fillId="24" borderId="16" xfId="0" applyNumberFormat="1" applyFont="1" applyFill="1" applyBorder="1" applyAlignment="1" applyProtection="1">
      <alignment horizontal="center" vertical="center" shrinkToFit="1"/>
    </xf>
    <xf numFmtId="0" fontId="20" fillId="24" borderId="27" xfId="0" applyNumberFormat="1" applyFont="1" applyFill="1" applyBorder="1" applyAlignment="1" applyProtection="1">
      <alignment horizontal="center" vertical="center" shrinkToFit="1"/>
    </xf>
    <xf numFmtId="0" fontId="20" fillId="25" borderId="15" xfId="0" applyNumberFormat="1" applyFont="1" applyFill="1" applyBorder="1" applyAlignment="1" applyProtection="1">
      <alignment horizontal="center" vertical="center" shrinkToFit="1"/>
    </xf>
    <xf numFmtId="0" fontId="20" fillId="25" borderId="26" xfId="0" applyNumberFormat="1" applyFont="1" applyFill="1" applyBorder="1" applyAlignment="1" applyProtection="1">
      <alignment horizontal="center" vertical="center" shrinkToFit="1"/>
    </xf>
    <xf numFmtId="0" fontId="20" fillId="25" borderId="28" xfId="0" applyNumberFormat="1" applyFont="1" applyFill="1" applyBorder="1" applyAlignment="1" applyProtection="1">
      <alignment horizontal="center" vertical="center" shrinkToFit="1"/>
    </xf>
    <xf numFmtId="0" fontId="20" fillId="25" borderId="27" xfId="0" applyNumberFormat="1" applyFont="1" applyFill="1" applyBorder="1" applyAlignment="1" applyProtection="1">
      <alignment horizontal="center" vertical="center" shrinkToFit="1"/>
    </xf>
    <xf numFmtId="0" fontId="28" fillId="25" borderId="16" xfId="0" applyFont="1" applyFill="1" applyBorder="1" applyAlignment="1">
      <alignment horizontal="center" vertical="center" shrinkToFit="1"/>
    </xf>
    <xf numFmtId="0" fontId="21" fillId="24" borderId="17" xfId="0" applyNumberFormat="1" applyFont="1" applyFill="1" applyBorder="1" applyAlignment="1">
      <alignment horizontal="center" vertical="center" shrinkToFit="1"/>
    </xf>
    <xf numFmtId="0" fontId="20" fillId="24" borderId="28" xfId="0" applyNumberFormat="1" applyFont="1" applyFill="1" applyBorder="1" applyAlignment="1">
      <alignment horizontal="center" vertical="center" shrinkToFit="1"/>
    </xf>
    <xf numFmtId="0" fontId="30" fillId="24" borderId="17" xfId="0" applyNumberFormat="1" applyFont="1" applyFill="1" applyBorder="1" applyAlignment="1">
      <alignment horizontal="center" vertical="center" shrinkToFit="1"/>
    </xf>
    <xf numFmtId="0" fontId="33" fillId="24" borderId="17" xfId="0" applyNumberFormat="1" applyFont="1" applyFill="1" applyBorder="1" applyAlignment="1">
      <alignment horizontal="center" vertical="center" shrinkToFit="1"/>
    </xf>
    <xf numFmtId="0" fontId="29" fillId="24" borderId="17" xfId="0" applyNumberFormat="1" applyFont="1" applyFill="1" applyBorder="1" applyAlignment="1">
      <alignment horizontal="center" vertical="center" shrinkToFit="1"/>
    </xf>
    <xf numFmtId="0" fontId="29" fillId="24" borderId="28" xfId="0" applyNumberFormat="1" applyFont="1" applyFill="1" applyBorder="1" applyAlignment="1">
      <alignment horizontal="center" vertical="center" shrinkToFit="1"/>
    </xf>
    <xf numFmtId="0" fontId="21" fillId="24" borderId="16" xfId="0" applyNumberFormat="1" applyFont="1" applyFill="1" applyBorder="1" applyAlignment="1">
      <alignment horizontal="center" vertical="center" shrinkToFit="1"/>
    </xf>
    <xf numFmtId="0" fontId="20" fillId="24" borderId="16" xfId="0" applyNumberFormat="1" applyFont="1" applyFill="1" applyBorder="1" applyAlignment="1">
      <alignment horizontal="center" vertical="center" shrinkToFit="1"/>
    </xf>
    <xf numFmtId="0" fontId="20" fillId="24" borderId="27" xfId="0" applyNumberFormat="1" applyFont="1" applyFill="1" applyBorder="1" applyAlignment="1">
      <alignment horizontal="center" vertical="center" shrinkToFit="1"/>
    </xf>
    <xf numFmtId="0" fontId="31" fillId="25" borderId="15" xfId="0" applyNumberFormat="1" applyFont="1" applyFill="1" applyBorder="1" applyAlignment="1">
      <alignment horizontal="center" vertical="center" shrinkToFit="1"/>
    </xf>
    <xf numFmtId="0" fontId="31" fillId="25" borderId="26" xfId="0" applyNumberFormat="1" applyFont="1" applyFill="1" applyBorder="1" applyAlignment="1">
      <alignment horizontal="center" vertical="center" shrinkToFit="1"/>
    </xf>
    <xf numFmtId="31" fontId="28" fillId="25" borderId="17" xfId="0" applyNumberFormat="1" applyFont="1" applyFill="1" applyBorder="1" applyAlignment="1">
      <alignment horizontal="center" vertical="center" shrinkToFit="1"/>
    </xf>
    <xf numFmtId="0" fontId="18" fillId="0" borderId="0" xfId="0" applyNumberFormat="1" applyFont="1" applyFill="1" applyAlignment="1">
      <alignment horizontal="left" vertical="center" shrinkToFit="1"/>
    </xf>
    <xf numFmtId="0" fontId="18" fillId="0" borderId="0" xfId="0" applyNumberFormat="1" applyFont="1" applyFill="1" applyAlignment="1">
      <alignment horizontal="center" vertical="center" shrinkToFit="1"/>
    </xf>
    <xf numFmtId="0" fontId="33" fillId="0" borderId="17" xfId="0" applyNumberFormat="1" applyFont="1" applyFill="1" applyBorder="1" applyAlignment="1">
      <alignment horizontal="center" vertical="center" shrinkToFit="1"/>
    </xf>
    <xf numFmtId="0" fontId="33" fillId="25" borderId="15" xfId="0" applyNumberFormat="1" applyFont="1" applyFill="1" applyBorder="1" applyAlignment="1">
      <alignment horizontal="center" vertical="center" shrinkToFit="1"/>
    </xf>
    <xf numFmtId="0" fontId="33" fillId="25" borderId="16" xfId="0" applyNumberFormat="1" applyFont="1" applyFill="1" applyBorder="1" applyAlignment="1">
      <alignment horizontal="center" vertical="center" shrinkToFit="1"/>
    </xf>
    <xf numFmtId="0" fontId="39" fillId="24" borderId="15" xfId="0" applyNumberFormat="1" applyFont="1" applyFill="1" applyBorder="1" applyAlignment="1">
      <alignment horizontal="center" vertical="center" shrinkToFit="1"/>
    </xf>
    <xf numFmtId="0" fontId="39" fillId="25" borderId="16" xfId="0" applyNumberFormat="1" applyFont="1" applyFill="1" applyBorder="1" applyAlignment="1">
      <alignment horizontal="center" vertical="center" shrinkToFit="1"/>
    </xf>
    <xf numFmtId="0" fontId="33" fillId="24" borderId="16" xfId="0" applyNumberFormat="1" applyFont="1" applyFill="1" applyBorder="1" applyAlignment="1">
      <alignment horizontal="center" vertical="center" shrinkToFit="1"/>
    </xf>
    <xf numFmtId="0" fontId="39" fillId="24" borderId="17" xfId="0" applyNumberFormat="1" applyFont="1" applyFill="1" applyBorder="1" applyAlignment="1" applyProtection="1">
      <alignment horizontal="center" vertical="center" shrinkToFit="1"/>
    </xf>
    <xf numFmtId="0" fontId="21" fillId="24" borderId="17" xfId="0" applyNumberFormat="1" applyFont="1" applyFill="1" applyBorder="1" applyAlignment="1" applyProtection="1">
      <alignment horizontal="center" vertical="center" shrinkToFit="1"/>
    </xf>
    <xf numFmtId="0" fontId="21" fillId="24" borderId="16" xfId="0" applyNumberFormat="1" applyFont="1" applyFill="1" applyBorder="1" applyAlignment="1" applyProtection="1">
      <alignment horizontal="center" vertical="center" shrinkToFit="1"/>
    </xf>
    <xf numFmtId="0" fontId="21" fillId="25" borderId="15" xfId="0" applyNumberFormat="1" applyFont="1" applyFill="1" applyBorder="1" applyAlignment="1" applyProtection="1">
      <alignment horizontal="center" vertical="center" shrinkToFit="1"/>
    </xf>
    <xf numFmtId="0" fontId="32" fillId="25" borderId="15" xfId="0" applyNumberFormat="1" applyFont="1" applyFill="1" applyBorder="1" applyAlignment="1">
      <alignment horizontal="center" vertical="center" shrinkToFit="1"/>
    </xf>
    <xf numFmtId="0" fontId="21" fillId="25" borderId="17" xfId="0" applyNumberFormat="1" applyFont="1" applyFill="1" applyBorder="1" applyAlignment="1" applyProtection="1">
      <alignment horizontal="center" vertical="center" shrinkToFit="1"/>
    </xf>
    <xf numFmtId="0" fontId="21" fillId="25" borderId="16" xfId="0" applyNumberFormat="1" applyFont="1" applyFill="1" applyBorder="1" applyAlignment="1" applyProtection="1">
      <alignment horizontal="center" vertical="center" shrinkToFit="1"/>
    </xf>
    <xf numFmtId="0" fontId="39" fillId="24" borderId="16" xfId="0" applyNumberFormat="1" applyFont="1" applyFill="1" applyBorder="1" applyAlignment="1">
      <alignment horizontal="center" vertical="center" shrinkToFit="1"/>
    </xf>
    <xf numFmtId="0" fontId="39" fillId="25" borderId="15" xfId="0" applyNumberFormat="1" applyFont="1" applyFill="1" applyBorder="1" applyAlignment="1">
      <alignment horizontal="center" vertical="center" shrinkToFit="1"/>
    </xf>
    <xf numFmtId="0" fontId="39" fillId="24" borderId="17" xfId="0" applyNumberFormat="1" applyFont="1" applyFill="1" applyBorder="1" applyAlignment="1">
      <alignment horizontal="center" vertical="center" shrinkToFit="1"/>
    </xf>
    <xf numFmtId="0" fontId="39" fillId="25" borderId="17" xfId="0" applyNumberFormat="1" applyFont="1" applyFill="1" applyBorder="1" applyAlignment="1">
      <alignment horizontal="center" vertical="center" shrinkToFit="1"/>
    </xf>
    <xf numFmtId="0" fontId="21" fillId="25" borderId="17" xfId="0" applyNumberFormat="1" applyFont="1" applyFill="1" applyBorder="1" applyAlignment="1">
      <alignment horizontal="center" vertical="center" shrinkToFit="1"/>
    </xf>
    <xf numFmtId="0" fontId="21" fillId="24" borderId="15" xfId="0" applyNumberFormat="1" applyFont="1" applyFill="1" applyBorder="1" applyAlignment="1">
      <alignment horizontal="center" vertical="center" shrinkToFit="1"/>
    </xf>
    <xf numFmtId="0" fontId="40" fillId="24" borderId="17" xfId="0" applyNumberFormat="1" applyFont="1" applyFill="1" applyBorder="1" applyAlignment="1">
      <alignment horizontal="center" vertical="center" shrinkToFit="1"/>
    </xf>
    <xf numFmtId="0" fontId="21" fillId="25" borderId="16" xfId="0" applyNumberFormat="1" applyFont="1" applyFill="1" applyBorder="1" applyAlignment="1">
      <alignment horizontal="center" vertical="center" shrinkToFit="1"/>
    </xf>
    <xf numFmtId="0" fontId="19" fillId="0" borderId="0" xfId="0" applyNumberFormat="1" applyFont="1" applyFill="1" applyAlignment="1">
      <alignment horizontal="center" vertical="center"/>
    </xf>
    <xf numFmtId="41" fontId="41" fillId="0" borderId="0" xfId="44" applyFont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28" fillId="0" borderId="15" xfId="0" applyNumberFormat="1" applyFont="1" applyFill="1" applyBorder="1" applyAlignment="1">
      <alignment horizontal="center" vertical="center" shrinkToFit="1"/>
    </xf>
    <xf numFmtId="0" fontId="28" fillId="0" borderId="26" xfId="0" applyNumberFormat="1" applyFont="1" applyFill="1" applyBorder="1" applyAlignment="1">
      <alignment horizontal="center" vertical="center" shrinkToFit="1"/>
    </xf>
    <xf numFmtId="0" fontId="28" fillId="0" borderId="16" xfId="0" applyNumberFormat="1" applyFont="1" applyFill="1" applyBorder="1" applyAlignment="1">
      <alignment horizontal="center" vertical="center" shrinkToFit="1"/>
    </xf>
    <xf numFmtId="0" fontId="28" fillId="0" borderId="27" xfId="0" applyNumberFormat="1" applyFont="1" applyFill="1" applyBorder="1" applyAlignment="1">
      <alignment horizontal="center" vertical="center" shrinkToFit="1"/>
    </xf>
    <xf numFmtId="0" fontId="28" fillId="0" borderId="17" xfId="0" applyNumberFormat="1" applyFont="1" applyFill="1" applyBorder="1" applyAlignment="1">
      <alignment horizontal="center" vertical="center" shrinkToFit="1"/>
    </xf>
    <xf numFmtId="0" fontId="28" fillId="0" borderId="28" xfId="0" applyNumberFormat="1" applyFont="1" applyFill="1" applyBorder="1" applyAlignment="1">
      <alignment horizontal="center" vertical="center" shrinkToFit="1"/>
    </xf>
    <xf numFmtId="0" fontId="32" fillId="0" borderId="15" xfId="0" applyNumberFormat="1" applyFont="1" applyFill="1" applyBorder="1" applyAlignment="1">
      <alignment horizontal="center" vertical="center" shrinkToFit="1"/>
    </xf>
    <xf numFmtId="0" fontId="31" fillId="0" borderId="15" xfId="0" applyNumberFormat="1" applyFont="1" applyFill="1" applyBorder="1" applyAlignment="1">
      <alignment horizontal="center" vertical="center" shrinkToFit="1"/>
    </xf>
    <xf numFmtId="0" fontId="31" fillId="0" borderId="26" xfId="0" applyNumberFormat="1" applyFont="1" applyFill="1" applyBorder="1" applyAlignment="1">
      <alignment horizontal="center" vertical="center" shrinkToFit="1"/>
    </xf>
    <xf numFmtId="0" fontId="39" fillId="0" borderId="17" xfId="0" applyNumberFormat="1" applyFont="1" applyFill="1" applyBorder="1" applyAlignment="1">
      <alignment horizontal="center" vertical="center" shrinkToFit="1"/>
    </xf>
    <xf numFmtId="31" fontId="28" fillId="0" borderId="17" xfId="0" applyNumberFormat="1" applyFont="1" applyFill="1" applyBorder="1" applyAlignment="1">
      <alignment horizontal="center" vertical="center" shrinkToFit="1"/>
    </xf>
    <xf numFmtId="0" fontId="39" fillId="0" borderId="44" xfId="0" applyNumberFormat="1" applyFont="1" applyFill="1" applyBorder="1" applyAlignment="1">
      <alignment horizontal="center" vertical="center" shrinkToFit="1"/>
    </xf>
    <xf numFmtId="31" fontId="28" fillId="0" borderId="44" xfId="0" applyNumberFormat="1" applyFont="1" applyFill="1" applyBorder="1" applyAlignment="1">
      <alignment horizontal="center" vertical="center" shrinkToFit="1"/>
    </xf>
    <xf numFmtId="0" fontId="28" fillId="0" borderId="45" xfId="0" applyNumberFormat="1" applyFont="1" applyFill="1" applyBorder="1" applyAlignment="1">
      <alignment horizontal="center" vertical="center" shrinkToFit="1"/>
    </xf>
    <xf numFmtId="0" fontId="28" fillId="0" borderId="44" xfId="0" applyNumberFormat="1" applyFont="1" applyFill="1" applyBorder="1" applyAlignment="1">
      <alignment horizontal="center" vertical="center" shrinkToFit="1"/>
    </xf>
    <xf numFmtId="0" fontId="39" fillId="0" borderId="16" xfId="0" applyNumberFormat="1" applyFont="1" applyFill="1" applyBorder="1" applyAlignment="1">
      <alignment horizontal="center" vertical="center" shrinkToFit="1"/>
    </xf>
    <xf numFmtId="31" fontId="28" fillId="0" borderId="16" xfId="0" applyNumberFormat="1" applyFont="1" applyFill="1" applyBorder="1" applyAlignment="1">
      <alignment horizontal="center" vertical="center" shrinkToFit="1"/>
    </xf>
    <xf numFmtId="0" fontId="39" fillId="0" borderId="15" xfId="0" applyNumberFormat="1" applyFont="1" applyFill="1" applyBorder="1" applyAlignment="1">
      <alignment horizontal="center" vertical="center" shrinkToFit="1"/>
    </xf>
    <xf numFmtId="0" fontId="29" fillId="31" borderId="22" xfId="0" applyNumberFormat="1" applyFont="1" applyFill="1" applyBorder="1" applyAlignment="1">
      <alignment horizontal="center" vertical="center"/>
    </xf>
    <xf numFmtId="0" fontId="39" fillId="31" borderId="15" xfId="0" applyNumberFormat="1" applyFont="1" applyFill="1" applyBorder="1" applyAlignment="1">
      <alignment horizontal="center" vertical="center" shrinkToFit="1"/>
    </xf>
    <xf numFmtId="31" fontId="28" fillId="31" borderId="15" xfId="0" applyNumberFormat="1" applyFont="1" applyFill="1" applyBorder="1" applyAlignment="1">
      <alignment horizontal="center" vertical="center" shrinkToFit="1"/>
    </xf>
    <xf numFmtId="0" fontId="28" fillId="31" borderId="26" xfId="0" applyNumberFormat="1" applyFont="1" applyFill="1" applyBorder="1" applyAlignment="1">
      <alignment horizontal="center" vertical="center" shrinkToFit="1"/>
    </xf>
    <xf numFmtId="0" fontId="28" fillId="31" borderId="15" xfId="0" applyNumberFormat="1" applyFont="1" applyFill="1" applyBorder="1" applyAlignment="1">
      <alignment horizontal="center" vertical="center" shrinkToFit="1"/>
    </xf>
    <xf numFmtId="0" fontId="29" fillId="31" borderId="10" xfId="0" applyNumberFormat="1" applyFont="1" applyFill="1" applyBorder="1" applyAlignment="1">
      <alignment horizontal="center" vertical="center"/>
    </xf>
    <xf numFmtId="0" fontId="39" fillId="31" borderId="20" xfId="0" applyNumberFormat="1" applyFont="1" applyFill="1" applyBorder="1" applyAlignment="1">
      <alignment horizontal="center" vertical="center" shrinkToFit="1"/>
    </xf>
    <xf numFmtId="31" fontId="28" fillId="31" borderId="20" xfId="0" applyNumberFormat="1" applyFont="1" applyFill="1" applyBorder="1" applyAlignment="1">
      <alignment horizontal="center" vertical="center" shrinkToFit="1"/>
    </xf>
    <xf numFmtId="0" fontId="28" fillId="31" borderId="29" xfId="0" applyNumberFormat="1" applyFont="1" applyFill="1" applyBorder="1" applyAlignment="1">
      <alignment horizontal="center" vertical="center" shrinkToFit="1"/>
    </xf>
    <xf numFmtId="0" fontId="28" fillId="31" borderId="20" xfId="0" applyNumberFormat="1" applyFont="1" applyFill="1" applyBorder="1" applyAlignment="1">
      <alignment horizontal="center" vertical="center" shrinkToFit="1"/>
    </xf>
    <xf numFmtId="0" fontId="39" fillId="31" borderId="18" xfId="0" applyNumberFormat="1" applyFont="1" applyFill="1" applyBorder="1" applyAlignment="1">
      <alignment horizontal="center" vertical="center" shrinkToFit="1"/>
    </xf>
    <xf numFmtId="31" fontId="28" fillId="31" borderId="18" xfId="0" applyNumberFormat="1" applyFont="1" applyFill="1" applyBorder="1" applyAlignment="1">
      <alignment horizontal="center" vertical="center" shrinkToFit="1"/>
    </xf>
    <xf numFmtId="0" fontId="28" fillId="31" borderId="0" xfId="0" applyNumberFormat="1" applyFont="1" applyFill="1" applyBorder="1" applyAlignment="1">
      <alignment horizontal="center" vertical="center" shrinkToFit="1"/>
    </xf>
    <xf numFmtId="0" fontId="28" fillId="31" borderId="18" xfId="0" applyNumberFormat="1" applyFont="1" applyFill="1" applyBorder="1" applyAlignment="1">
      <alignment horizontal="center" vertical="center" shrinkToFit="1"/>
    </xf>
    <xf numFmtId="0" fontId="39" fillId="31" borderId="17" xfId="0" applyNumberFormat="1" applyFont="1" applyFill="1" applyBorder="1" applyAlignment="1">
      <alignment horizontal="center" vertical="center" shrinkToFit="1"/>
    </xf>
    <xf numFmtId="0" fontId="28" fillId="31" borderId="17" xfId="0" applyNumberFormat="1" applyFont="1" applyFill="1" applyBorder="1" applyAlignment="1">
      <alignment horizontal="center" vertical="center" shrinkToFit="1"/>
    </xf>
    <xf numFmtId="0" fontId="28" fillId="31" borderId="28" xfId="0" applyNumberFormat="1" applyFont="1" applyFill="1" applyBorder="1" applyAlignment="1">
      <alignment horizontal="center" vertical="center" shrinkToFit="1"/>
    </xf>
    <xf numFmtId="0" fontId="33" fillId="31" borderId="16" xfId="0" applyNumberFormat="1" applyFont="1" applyFill="1" applyBorder="1" applyAlignment="1">
      <alignment horizontal="center" vertical="center" shrinkToFit="1"/>
    </xf>
    <xf numFmtId="0" fontId="28" fillId="31" borderId="16" xfId="0" applyNumberFormat="1" applyFont="1" applyFill="1" applyBorder="1" applyAlignment="1">
      <alignment horizontal="center" vertical="center" shrinkToFit="1"/>
    </xf>
    <xf numFmtId="0" fontId="29" fillId="31" borderId="27" xfId="0" applyNumberFormat="1" applyFont="1" applyFill="1" applyBorder="1" applyAlignment="1">
      <alignment horizontal="center" vertical="center" shrinkToFit="1"/>
    </xf>
    <xf numFmtId="0" fontId="29" fillId="31" borderId="12" xfId="0" applyNumberFormat="1" applyFont="1" applyFill="1" applyBorder="1" applyAlignment="1">
      <alignment horizontal="center" vertical="center"/>
    </xf>
    <xf numFmtId="0" fontId="29" fillId="31" borderId="21" xfId="0" applyNumberFormat="1" applyFont="1" applyFill="1" applyBorder="1" applyAlignment="1">
      <alignment horizontal="center" vertical="center"/>
    </xf>
    <xf numFmtId="20" fontId="28" fillId="31" borderId="14" xfId="0" applyNumberFormat="1" applyFont="1" applyFill="1" applyBorder="1" applyAlignment="1">
      <alignment horizontal="center" vertical="center" shrinkToFit="1"/>
    </xf>
    <xf numFmtId="0" fontId="28" fillId="31" borderId="25" xfId="0" applyNumberFormat="1" applyFont="1" applyFill="1" applyBorder="1" applyAlignment="1">
      <alignment horizontal="center" vertical="center" shrinkToFit="1"/>
    </xf>
    <xf numFmtId="0" fontId="28" fillId="31" borderId="14" xfId="0" applyNumberFormat="1" applyFont="1" applyFill="1" applyBorder="1" applyAlignment="1">
      <alignment horizontal="center" vertical="center" shrinkToFit="1"/>
    </xf>
    <xf numFmtId="20" fontId="28" fillId="31" borderId="17" xfId="0" applyNumberFormat="1" applyFont="1" applyFill="1" applyBorder="1" applyAlignment="1">
      <alignment horizontal="center" vertical="center" shrinkToFit="1"/>
    </xf>
    <xf numFmtId="20" fontId="28" fillId="31" borderId="18" xfId="0" applyNumberFormat="1" applyFont="1" applyFill="1" applyBorder="1" applyAlignment="1">
      <alignment horizontal="center" vertical="center" shrinkToFit="1"/>
    </xf>
    <xf numFmtId="0" fontId="21" fillId="31" borderId="15" xfId="0" applyNumberFormat="1" applyFont="1" applyFill="1" applyBorder="1" applyAlignment="1">
      <alignment horizontal="center" vertical="center" shrinkToFit="1"/>
    </xf>
    <xf numFmtId="0" fontId="20" fillId="31" borderId="15" xfId="0" applyNumberFormat="1" applyFont="1" applyFill="1" applyBorder="1" applyAlignment="1">
      <alignment horizontal="center" vertical="center" shrinkToFit="1"/>
    </xf>
    <xf numFmtId="0" fontId="20" fillId="31" borderId="26" xfId="0" applyNumberFormat="1" applyFont="1" applyFill="1" applyBorder="1" applyAlignment="1">
      <alignment horizontal="center" vertical="center" shrinkToFit="1"/>
    </xf>
    <xf numFmtId="0" fontId="21" fillId="31" borderId="17" xfId="0" applyNumberFormat="1" applyFont="1" applyFill="1" applyBorder="1" applyAlignment="1">
      <alignment horizontal="center" vertical="center" shrinkToFit="1"/>
    </xf>
    <xf numFmtId="0" fontId="20" fillId="31" borderId="17" xfId="0" applyNumberFormat="1" applyFont="1" applyFill="1" applyBorder="1" applyAlignment="1">
      <alignment horizontal="center" vertical="center" shrinkToFit="1"/>
    </xf>
    <xf numFmtId="0" fontId="20" fillId="31" borderId="28" xfId="0" applyNumberFormat="1" applyFont="1" applyFill="1" applyBorder="1" applyAlignment="1">
      <alignment horizontal="center" vertical="center" shrinkToFit="1"/>
    </xf>
    <xf numFmtId="0" fontId="21" fillId="31" borderId="16" xfId="0" applyNumberFormat="1" applyFont="1" applyFill="1" applyBorder="1" applyAlignment="1">
      <alignment horizontal="center" vertical="center" shrinkToFit="1"/>
    </xf>
    <xf numFmtId="0" fontId="20" fillId="31" borderId="16" xfId="0" applyNumberFormat="1" applyFont="1" applyFill="1" applyBorder="1" applyAlignment="1">
      <alignment horizontal="center" vertical="center" shrinkToFit="1"/>
    </xf>
    <xf numFmtId="0" fontId="20" fillId="31" borderId="27" xfId="0" applyNumberFormat="1" applyFont="1" applyFill="1" applyBorder="1" applyAlignment="1">
      <alignment horizontal="center" vertical="center" shrinkToFit="1"/>
    </xf>
    <xf numFmtId="0" fontId="39" fillId="0" borderId="14" xfId="0" applyNumberFormat="1" applyFont="1" applyFill="1" applyBorder="1" applyAlignment="1">
      <alignment horizontal="center" vertical="center" shrinkToFit="1"/>
    </xf>
    <xf numFmtId="0" fontId="33" fillId="0" borderId="11" xfId="0" applyNumberFormat="1" applyFont="1" applyFill="1" applyBorder="1" applyAlignment="1">
      <alignment horizontal="center" vertical="center" wrapText="1"/>
    </xf>
    <xf numFmtId="0" fontId="39" fillId="0" borderId="11" xfId="0" applyNumberFormat="1" applyFont="1" applyFill="1" applyBorder="1" applyAlignment="1">
      <alignment horizontal="center" vertical="center" shrinkToFit="1"/>
    </xf>
    <xf numFmtId="0" fontId="28" fillId="0" borderId="11" xfId="0" applyNumberFormat="1" applyFont="1" applyFill="1" applyBorder="1" applyAlignment="1">
      <alignment horizontal="center" vertical="center" shrinkToFit="1"/>
    </xf>
    <xf numFmtId="0" fontId="28" fillId="0" borderId="30" xfId="0" applyNumberFormat="1" applyFont="1" applyFill="1" applyBorder="1" applyAlignment="1">
      <alignment horizontal="center" vertical="center" shrinkToFit="1"/>
    </xf>
    <xf numFmtId="0" fontId="29" fillId="25" borderId="39" xfId="0" applyNumberFormat="1" applyFont="1" applyFill="1" applyBorder="1" applyAlignment="1">
      <alignment horizontal="center" vertical="center" shrinkToFit="1"/>
    </xf>
    <xf numFmtId="0" fontId="30" fillId="25" borderId="43" xfId="0" applyNumberFormat="1" applyFont="1" applyFill="1" applyBorder="1" applyAlignment="1">
      <alignment horizontal="center" vertical="center" shrinkToFit="1"/>
    </xf>
    <xf numFmtId="0" fontId="29" fillId="25" borderId="41" xfId="0" applyNumberFormat="1" applyFont="1" applyFill="1" applyBorder="1" applyAlignment="1">
      <alignment horizontal="center" vertical="center"/>
    </xf>
    <xf numFmtId="0" fontId="29" fillId="25" borderId="39" xfId="0" applyNumberFormat="1" applyFont="1" applyFill="1" applyBorder="1" applyAlignment="1">
      <alignment horizontal="center" vertical="center"/>
    </xf>
    <xf numFmtId="0" fontId="33" fillId="0" borderId="14" xfId="0" applyNumberFormat="1" applyFont="1" applyFill="1" applyBorder="1" applyAlignment="1">
      <alignment horizontal="center" vertical="center" wrapText="1"/>
    </xf>
    <xf numFmtId="20" fontId="28" fillId="0" borderId="14" xfId="0" applyNumberFormat="1" applyFont="1" applyFill="1" applyBorder="1" applyAlignment="1">
      <alignment horizontal="center" vertical="center" shrinkToFit="1"/>
    </xf>
    <xf numFmtId="0" fontId="28" fillId="0" borderId="14" xfId="0" applyNumberFormat="1" applyFont="1" applyFill="1" applyBorder="1" applyAlignment="1">
      <alignment horizontal="center" vertical="center" shrinkToFit="1"/>
    </xf>
    <xf numFmtId="0" fontId="21" fillId="29" borderId="14" xfId="0" applyNumberFormat="1" applyFont="1" applyFill="1" applyBorder="1" applyAlignment="1">
      <alignment horizontal="center" vertical="center" shrinkToFit="1"/>
    </xf>
    <xf numFmtId="0" fontId="29" fillId="24" borderId="23" xfId="0" applyNumberFormat="1" applyFont="1" applyFill="1" applyBorder="1" applyAlignment="1">
      <alignment horizontal="center" vertical="center"/>
    </xf>
    <xf numFmtId="0" fontId="31" fillId="25" borderId="24" xfId="0" applyNumberFormat="1" applyFont="1" applyFill="1" applyBorder="1" applyAlignment="1">
      <alignment horizontal="center" vertical="center"/>
    </xf>
    <xf numFmtId="0" fontId="29" fillId="24" borderId="13" xfId="0" applyNumberFormat="1" applyFont="1" applyFill="1" applyBorder="1" applyAlignment="1">
      <alignment horizontal="center" vertical="center"/>
    </xf>
    <xf numFmtId="0" fontId="29" fillId="24" borderId="22" xfId="0" applyNumberFormat="1" applyFont="1" applyFill="1" applyBorder="1" applyAlignment="1">
      <alignment horizontal="center" vertical="center"/>
    </xf>
    <xf numFmtId="0" fontId="29" fillId="24" borderId="24" xfId="0" applyNumberFormat="1" applyFont="1" applyFill="1" applyBorder="1" applyAlignment="1">
      <alignment horizontal="center" vertical="center"/>
    </xf>
    <xf numFmtId="0" fontId="31" fillId="24" borderId="24" xfId="0" applyNumberFormat="1" applyFont="1" applyFill="1" applyBorder="1" applyAlignment="1">
      <alignment horizontal="center" vertical="center"/>
    </xf>
    <xf numFmtId="0" fontId="28" fillId="25" borderId="15" xfId="0" applyNumberFormat="1" applyFont="1" applyFill="1" applyBorder="1" applyAlignment="1">
      <alignment horizontal="center" vertical="center" wrapText="1" shrinkToFit="1"/>
    </xf>
    <xf numFmtId="0" fontId="26" fillId="0" borderId="16" xfId="0" applyNumberFormat="1" applyFont="1" applyFill="1" applyBorder="1" applyAlignment="1">
      <alignment horizontal="center" vertical="center" shrinkToFit="1"/>
    </xf>
    <xf numFmtId="0" fontId="29" fillId="0" borderId="17" xfId="0" applyNumberFormat="1" applyFont="1" applyFill="1" applyBorder="1" applyAlignment="1">
      <alignment horizontal="center" vertical="center" wrapText="1" shrinkToFit="1"/>
    </xf>
    <xf numFmtId="0" fontId="30" fillId="25" borderId="15" xfId="0" applyNumberFormat="1" applyFont="1" applyFill="1" applyBorder="1" applyAlignment="1">
      <alignment horizontal="center" vertical="center" shrinkToFit="1"/>
    </xf>
    <xf numFmtId="0" fontId="29" fillId="25" borderId="15" xfId="0" applyNumberFormat="1" applyFont="1" applyFill="1" applyBorder="1" applyAlignment="1">
      <alignment horizontal="center" vertical="center" wrapText="1" shrinkToFit="1"/>
    </xf>
    <xf numFmtId="0" fontId="30" fillId="25" borderId="16" xfId="0" applyNumberFormat="1" applyFont="1" applyFill="1" applyBorder="1" applyAlignment="1">
      <alignment horizontal="center" vertical="center" shrinkToFit="1"/>
    </xf>
    <xf numFmtId="0" fontId="26" fillId="24" borderId="16" xfId="0" applyNumberFormat="1" applyFont="1" applyFill="1" applyBorder="1" applyAlignment="1" applyProtection="1">
      <alignment horizontal="center" vertical="center" shrinkToFit="1"/>
    </xf>
    <xf numFmtId="0" fontId="28" fillId="0" borderId="14" xfId="0" applyNumberFormat="1" applyFont="1" applyFill="1" applyBorder="1" applyAlignment="1">
      <alignment horizontal="center" vertical="center" wrapText="1" shrinkToFit="1"/>
    </xf>
    <xf numFmtId="0" fontId="46" fillId="0" borderId="11" xfId="0" applyNumberFormat="1" applyFont="1" applyFill="1" applyBorder="1" applyAlignment="1">
      <alignment horizontal="center" vertical="center" shrinkToFit="1"/>
    </xf>
    <xf numFmtId="0" fontId="46" fillId="0" borderId="11" xfId="0" applyFont="1" applyFill="1" applyBorder="1" applyAlignment="1">
      <alignment horizontal="center" vertical="center" wrapText="1" shrinkToFit="1"/>
    </xf>
    <xf numFmtId="0" fontId="46" fillId="0" borderId="11" xfId="0" applyNumberFormat="1" applyFont="1" applyFill="1" applyBorder="1" applyAlignment="1">
      <alignment horizontal="center" vertical="center" wrapText="1" shrinkToFit="1"/>
    </xf>
    <xf numFmtId="0" fontId="47" fillId="0" borderId="11" xfId="0" applyNumberFormat="1" applyFont="1" applyFill="1" applyBorder="1" applyAlignment="1">
      <alignment horizontal="center" vertical="center" shrinkToFit="1"/>
    </xf>
    <xf numFmtId="0" fontId="34" fillId="0" borderId="11" xfId="0" applyNumberFormat="1" applyFont="1" applyFill="1" applyBorder="1" applyAlignment="1">
      <alignment horizontal="center" vertical="center" wrapText="1" shrinkToFit="1"/>
    </xf>
    <xf numFmtId="0" fontId="47" fillId="0" borderId="11" xfId="0" applyFont="1" applyFill="1" applyBorder="1" applyAlignment="1">
      <alignment horizontal="center" vertical="center" shrinkToFit="1"/>
    </xf>
    <xf numFmtId="31" fontId="46" fillId="0" borderId="11" xfId="0" applyNumberFormat="1" applyFont="1" applyFill="1" applyBorder="1" applyAlignment="1">
      <alignment horizontal="center" vertical="center" shrinkToFit="1"/>
    </xf>
    <xf numFmtId="0" fontId="45" fillId="0" borderId="19" xfId="0" applyNumberFormat="1" applyFont="1" applyFill="1" applyBorder="1" applyAlignment="1">
      <alignment vertical="center" wrapText="1"/>
    </xf>
    <xf numFmtId="0" fontId="46" fillId="0" borderId="19" xfId="0" applyNumberFormat="1" applyFont="1" applyFill="1" applyBorder="1" applyAlignment="1">
      <alignment horizontal="center" vertical="center" wrapText="1" shrinkToFit="1"/>
    </xf>
    <xf numFmtId="0" fontId="9" fillId="27" borderId="51" xfId="0" applyNumberFormat="1" applyFont="1" applyFill="1" applyBorder="1" applyAlignment="1">
      <alignment horizontal="center" vertical="center" shrinkToFit="1"/>
    </xf>
    <xf numFmtId="0" fontId="9" fillId="27" borderId="53" xfId="0" applyNumberFormat="1" applyFont="1" applyFill="1" applyBorder="1" applyAlignment="1">
      <alignment horizontal="center" vertical="center" shrinkToFit="1"/>
    </xf>
    <xf numFmtId="0" fontId="46" fillId="0" borderId="35" xfId="0" applyNumberFormat="1" applyFont="1" applyFill="1" applyBorder="1" applyAlignment="1">
      <alignment horizontal="center" vertical="center" shrinkToFit="1"/>
    </xf>
    <xf numFmtId="0" fontId="46" fillId="0" borderId="31" xfId="0" applyFont="1" applyFill="1" applyBorder="1" applyAlignment="1">
      <alignment horizontal="center" vertical="center" wrapText="1" shrinkToFit="1"/>
    </xf>
    <xf numFmtId="20" fontId="46" fillId="0" borderId="31" xfId="0" applyNumberFormat="1" applyFont="1" applyFill="1" applyBorder="1" applyAlignment="1">
      <alignment horizontal="center" vertical="center" shrinkToFit="1"/>
    </xf>
    <xf numFmtId="0" fontId="46" fillId="0" borderId="31" xfId="0" applyNumberFormat="1" applyFont="1" applyFill="1" applyBorder="1" applyAlignment="1">
      <alignment horizontal="center" vertical="center" shrinkToFit="1"/>
    </xf>
    <xf numFmtId="0" fontId="47" fillId="0" borderId="31" xfId="0" applyNumberFormat="1" applyFont="1" applyFill="1" applyBorder="1" applyAlignment="1">
      <alignment horizontal="center" vertical="center" shrinkToFit="1"/>
    </xf>
    <xf numFmtId="0" fontId="34" fillId="0" borderId="31" xfId="0" applyNumberFormat="1" applyFont="1" applyFill="1" applyBorder="1" applyAlignment="1">
      <alignment horizontal="center" vertical="center" shrinkToFit="1"/>
    </xf>
    <xf numFmtId="0" fontId="46" fillId="0" borderId="31" xfId="0" applyFont="1" applyFill="1" applyBorder="1" applyAlignment="1">
      <alignment horizontal="center" vertical="center" shrinkToFit="1"/>
    </xf>
    <xf numFmtId="0" fontId="47" fillId="0" borderId="31" xfId="0" applyNumberFormat="1" applyFont="1" applyFill="1" applyBorder="1" applyAlignment="1">
      <alignment horizontal="center" vertical="center" wrapText="1" shrinkToFit="1"/>
    </xf>
    <xf numFmtId="31" fontId="46" fillId="0" borderId="31" xfId="0" applyNumberFormat="1" applyFont="1" applyFill="1" applyBorder="1" applyAlignment="1">
      <alignment horizontal="center" vertical="center" shrinkToFit="1"/>
    </xf>
    <xf numFmtId="0" fontId="49" fillId="32" borderId="58" xfId="0" applyNumberFormat="1" applyFont="1" applyFill="1" applyBorder="1" applyAlignment="1">
      <alignment horizontal="center" vertical="center" shrinkToFit="1"/>
    </xf>
    <xf numFmtId="0" fontId="49" fillId="32" borderId="59" xfId="0" applyNumberFormat="1" applyFont="1" applyFill="1" applyBorder="1" applyAlignment="1">
      <alignment horizontal="center" vertical="center" shrinkToFit="1"/>
    </xf>
    <xf numFmtId="20" fontId="48" fillId="32" borderId="58" xfId="0" applyNumberFormat="1" applyFont="1" applyFill="1" applyBorder="1" applyAlignment="1">
      <alignment horizontal="center" vertical="center" wrapText="1" shrinkToFit="1"/>
    </xf>
    <xf numFmtId="20" fontId="48" fillId="32" borderId="59" xfId="0" applyNumberFormat="1" applyFont="1" applyFill="1" applyBorder="1" applyAlignment="1">
      <alignment horizontal="center" vertical="center" shrinkToFit="1"/>
    </xf>
    <xf numFmtId="0" fontId="48" fillId="32" borderId="58" xfId="0" applyNumberFormat="1" applyFont="1" applyFill="1" applyBorder="1" applyAlignment="1">
      <alignment horizontal="center" vertical="center" wrapText="1" shrinkToFit="1"/>
    </xf>
    <xf numFmtId="0" fontId="48" fillId="32" borderId="59" xfId="0" applyNumberFormat="1" applyFont="1" applyFill="1" applyBorder="1" applyAlignment="1">
      <alignment horizontal="center" vertical="center" shrinkToFit="1"/>
    </xf>
    <xf numFmtId="0" fontId="45" fillId="32" borderId="58" xfId="0" applyNumberFormat="1" applyFont="1" applyFill="1" applyBorder="1" applyAlignment="1">
      <alignment horizontal="center" vertical="center" shrinkToFit="1"/>
    </xf>
    <xf numFmtId="0" fontId="45" fillId="32" borderId="59" xfId="0" applyNumberFormat="1" applyFont="1" applyFill="1" applyBorder="1" applyAlignment="1">
      <alignment horizontal="center" vertical="center" shrinkToFit="1"/>
    </xf>
    <xf numFmtId="0" fontId="46" fillId="33" borderId="36" xfId="0" applyNumberFormat="1" applyFont="1" applyFill="1" applyBorder="1" applyAlignment="1">
      <alignment horizontal="center" vertical="center" wrapText="1" shrinkToFit="1"/>
    </xf>
    <xf numFmtId="0" fontId="46" fillId="33" borderId="19" xfId="0" applyNumberFormat="1" applyFont="1" applyFill="1" applyBorder="1" applyAlignment="1">
      <alignment horizontal="center" vertical="center" wrapText="1" shrinkToFit="1"/>
    </xf>
    <xf numFmtId="0" fontId="46" fillId="33" borderId="32" xfId="0" applyNumberFormat="1" applyFont="1" applyFill="1" applyBorder="1" applyAlignment="1">
      <alignment horizontal="center" vertical="center" wrapText="1" shrinkToFit="1"/>
    </xf>
    <xf numFmtId="0" fontId="46" fillId="33" borderId="11" xfId="0" applyNumberFormat="1" applyFont="1" applyFill="1" applyBorder="1" applyAlignment="1">
      <alignment horizontal="center" vertical="center" shrinkToFit="1"/>
    </xf>
    <xf numFmtId="0" fontId="46" fillId="33" borderId="11" xfId="0" applyNumberFormat="1" applyFont="1" applyFill="1" applyBorder="1" applyAlignment="1">
      <alignment horizontal="center" vertical="center" wrapText="1" shrinkToFit="1"/>
    </xf>
    <xf numFmtId="0" fontId="47" fillId="33" borderId="32" xfId="0" applyNumberFormat="1" applyFont="1" applyFill="1" applyBorder="1" applyAlignment="1">
      <alignment horizontal="center" vertical="center" shrinkToFit="1"/>
    </xf>
    <xf numFmtId="0" fontId="47" fillId="33" borderId="11" xfId="0" applyNumberFormat="1" applyFont="1" applyFill="1" applyBorder="1" applyAlignment="1">
      <alignment horizontal="center" vertical="center" wrapText="1" shrinkToFit="1"/>
    </xf>
    <xf numFmtId="0" fontId="47" fillId="33" borderId="11" xfId="0" applyNumberFormat="1" applyFont="1" applyFill="1" applyBorder="1" applyAlignment="1">
      <alignment horizontal="center" vertical="center" shrinkToFit="1"/>
    </xf>
    <xf numFmtId="0" fontId="34" fillId="33" borderId="11" xfId="0" applyNumberFormat="1" applyFont="1" applyFill="1" applyBorder="1" applyAlignment="1">
      <alignment horizontal="center" vertical="center" shrinkToFit="1"/>
    </xf>
    <xf numFmtId="0" fontId="46" fillId="33" borderId="11" xfId="0" applyNumberFormat="1" applyFont="1" applyFill="1" applyBorder="1" applyAlignment="1" applyProtection="1">
      <alignment horizontal="center" vertical="center" wrapText="1" shrinkToFit="1"/>
    </xf>
    <xf numFmtId="0" fontId="47" fillId="33" borderId="11" xfId="0" applyFont="1" applyFill="1" applyBorder="1" applyAlignment="1">
      <alignment horizontal="center" vertical="center" shrinkToFit="1"/>
    </xf>
    <xf numFmtId="0" fontId="34" fillId="33" borderId="32" xfId="0" applyNumberFormat="1" applyFont="1" applyFill="1" applyBorder="1" applyAlignment="1">
      <alignment horizontal="center" vertical="center" wrapText="1" shrinkToFit="1"/>
    </xf>
    <xf numFmtId="31" fontId="46" fillId="33" borderId="11" xfId="0" applyNumberFormat="1" applyFont="1" applyFill="1" applyBorder="1" applyAlignment="1">
      <alignment horizontal="center" vertical="center" shrinkToFit="1"/>
    </xf>
    <xf numFmtId="20" fontId="46" fillId="33" borderId="11" xfId="0" applyNumberFormat="1" applyFont="1" applyFill="1" applyBorder="1" applyAlignment="1">
      <alignment horizontal="center" vertical="center" shrinkToFit="1"/>
    </xf>
    <xf numFmtId="0" fontId="46" fillId="33" borderId="30" xfId="0" applyNumberFormat="1" applyFont="1" applyFill="1" applyBorder="1" applyAlignment="1">
      <alignment horizontal="center" vertical="center" wrapText="1" shrinkToFit="1"/>
    </xf>
    <xf numFmtId="0" fontId="46" fillId="33" borderId="30" xfId="0" applyNumberFormat="1" applyFont="1" applyFill="1" applyBorder="1" applyAlignment="1" applyProtection="1">
      <alignment horizontal="center" vertical="center" wrapText="1" shrinkToFit="1"/>
    </xf>
    <xf numFmtId="0" fontId="47" fillId="33" borderId="30" xfId="0" applyFont="1" applyFill="1" applyBorder="1" applyAlignment="1">
      <alignment horizontal="center" vertical="center" shrinkToFit="1"/>
    </xf>
    <xf numFmtId="0" fontId="47" fillId="33" borderId="64" xfId="0" applyFont="1" applyFill="1" applyBorder="1" applyAlignment="1">
      <alignment horizontal="center" vertical="center" shrinkToFit="1"/>
    </xf>
    <xf numFmtId="0" fontId="34" fillId="33" borderId="30" xfId="0" applyNumberFormat="1" applyFont="1" applyFill="1" applyBorder="1" applyAlignment="1">
      <alignment horizontal="center" vertical="center" wrapText="1" shrinkToFit="1"/>
    </xf>
    <xf numFmtId="31" fontId="46" fillId="33" borderId="30" xfId="0" applyNumberFormat="1" applyFont="1" applyFill="1" applyBorder="1" applyAlignment="1">
      <alignment horizontal="center" vertical="center" shrinkToFit="1"/>
    </xf>
    <xf numFmtId="0" fontId="45" fillId="0" borderId="71" xfId="0" applyNumberFormat="1" applyFont="1" applyFill="1" applyBorder="1" applyAlignment="1">
      <alignment horizontal="center" vertical="center" wrapText="1"/>
    </xf>
    <xf numFmtId="20" fontId="48" fillId="32" borderId="78" xfId="0" applyNumberFormat="1" applyFont="1" applyFill="1" applyBorder="1" applyAlignment="1">
      <alignment horizontal="center" vertical="center" shrinkToFit="1"/>
    </xf>
    <xf numFmtId="20" fontId="48" fillId="32" borderId="79" xfId="0" applyNumberFormat="1" applyFont="1" applyFill="1" applyBorder="1" applyAlignment="1">
      <alignment horizontal="center" vertical="center" shrinkToFit="1"/>
    </xf>
    <xf numFmtId="20" fontId="46" fillId="33" borderId="76" xfId="0" applyNumberFormat="1" applyFont="1" applyFill="1" applyBorder="1" applyAlignment="1">
      <alignment vertical="center" wrapText="1" shrinkToFit="1"/>
    </xf>
    <xf numFmtId="0" fontId="34" fillId="0" borderId="11" xfId="0" applyNumberFormat="1" applyFont="1" applyFill="1" applyBorder="1" applyAlignment="1">
      <alignment horizontal="center" vertical="center" wrapText="1"/>
    </xf>
    <xf numFmtId="0" fontId="46" fillId="0" borderId="72" xfId="0" applyNumberFormat="1" applyFont="1" applyFill="1" applyBorder="1" applyAlignment="1">
      <alignment horizontal="center" vertical="center" shrinkToFit="1"/>
    </xf>
    <xf numFmtId="0" fontId="48" fillId="32" borderId="56" xfId="0" applyNumberFormat="1" applyFont="1" applyFill="1" applyBorder="1" applyAlignment="1">
      <alignment horizontal="center" vertical="center" wrapText="1" shrinkToFit="1"/>
    </xf>
    <xf numFmtId="0" fontId="48" fillId="32" borderId="57" xfId="0" applyNumberFormat="1" applyFont="1" applyFill="1" applyBorder="1" applyAlignment="1">
      <alignment horizontal="center" vertical="center" shrinkToFit="1"/>
    </xf>
    <xf numFmtId="0" fontId="34" fillId="33" borderId="11" xfId="0" applyNumberFormat="1" applyFont="1" applyFill="1" applyBorder="1" applyAlignment="1">
      <alignment horizontal="center" vertical="center" wrapText="1" shrinkToFit="1"/>
    </xf>
    <xf numFmtId="0" fontId="47" fillId="0" borderId="74" xfId="0" applyNumberFormat="1" applyFont="1" applyFill="1" applyBorder="1" applyAlignment="1">
      <alignment horizontal="center" vertical="center" shrinkToFit="1"/>
    </xf>
    <xf numFmtId="0" fontId="46" fillId="0" borderId="84" xfId="0" applyNumberFormat="1" applyFont="1" applyFill="1" applyBorder="1" applyAlignment="1">
      <alignment horizontal="center" vertical="center" shrinkToFit="1"/>
    </xf>
    <xf numFmtId="0" fontId="46" fillId="33" borderId="32" xfId="0" applyNumberFormat="1" applyFont="1" applyFill="1" applyBorder="1" applyAlignment="1">
      <alignment horizontal="center"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9" fillId="27" borderId="65" xfId="0" applyNumberFormat="1" applyFont="1" applyFill="1" applyBorder="1" applyAlignment="1">
      <alignment horizontal="center" vertical="center" wrapText="1"/>
    </xf>
    <xf numFmtId="0" fontId="9" fillId="27" borderId="70" xfId="0" applyNumberFormat="1" applyFont="1" applyFill="1" applyBorder="1" applyAlignment="1">
      <alignment horizontal="center" vertical="center" wrapText="1"/>
    </xf>
    <xf numFmtId="0" fontId="38" fillId="27" borderId="66" xfId="0" applyNumberFormat="1" applyFont="1" applyFill="1" applyBorder="1" applyAlignment="1">
      <alignment horizontal="center" vertical="center" wrapText="1"/>
    </xf>
    <xf numFmtId="0" fontId="38" fillId="27" borderId="51" xfId="0" applyNumberFormat="1" applyFont="1" applyFill="1" applyBorder="1" applyAlignment="1">
      <alignment horizontal="center" vertical="center"/>
    </xf>
    <xf numFmtId="0" fontId="9" fillId="27" borderId="66" xfId="0" applyNumberFormat="1" applyFont="1" applyFill="1" applyBorder="1" applyAlignment="1">
      <alignment horizontal="center" vertical="center" shrinkToFit="1"/>
    </xf>
    <xf numFmtId="0" fontId="9" fillId="27" borderId="67" xfId="0" applyNumberFormat="1" applyFont="1" applyFill="1" applyBorder="1" applyAlignment="1">
      <alignment horizontal="center" vertical="center" shrinkToFit="1"/>
    </xf>
    <xf numFmtId="0" fontId="9" fillId="32" borderId="68" xfId="0" applyNumberFormat="1" applyFont="1" applyFill="1" applyBorder="1" applyAlignment="1">
      <alignment horizontal="center" vertical="center" shrinkToFit="1"/>
    </xf>
    <xf numFmtId="0" fontId="9" fillId="32" borderId="54" xfId="0" applyNumberFormat="1" applyFont="1" applyFill="1" applyBorder="1" applyAlignment="1">
      <alignment horizontal="center" vertical="center" shrinkToFit="1"/>
    </xf>
    <xf numFmtId="0" fontId="9" fillId="32" borderId="69" xfId="0" applyNumberFormat="1" applyFont="1" applyFill="1" applyBorder="1" applyAlignment="1">
      <alignment horizontal="center" vertical="center" shrinkToFit="1"/>
    </xf>
    <xf numFmtId="0" fontId="9" fillId="32" borderId="55" xfId="0" applyNumberFormat="1" applyFont="1" applyFill="1" applyBorder="1" applyAlignment="1">
      <alignment horizontal="center" vertical="center" shrinkToFit="1"/>
    </xf>
    <xf numFmtId="0" fontId="9" fillId="33" borderId="68" xfId="0" applyNumberFormat="1" applyFont="1" applyFill="1" applyBorder="1" applyAlignment="1">
      <alignment horizontal="center" vertical="center" shrinkToFit="1"/>
    </xf>
    <xf numFmtId="0" fontId="9" fillId="33" borderId="54" xfId="0" applyNumberFormat="1" applyFont="1" applyFill="1" applyBorder="1" applyAlignment="1">
      <alignment horizontal="center" vertical="center" shrinkToFit="1"/>
    </xf>
    <xf numFmtId="0" fontId="9" fillId="33" borderId="81" xfId="0" applyNumberFormat="1" applyFont="1" applyFill="1" applyBorder="1" applyAlignment="1">
      <alignment horizontal="center" vertical="center" shrinkToFit="1"/>
    </xf>
    <xf numFmtId="0" fontId="9" fillId="33" borderId="52" xfId="0" applyNumberFormat="1" applyFont="1" applyFill="1" applyBorder="1" applyAlignment="1">
      <alignment horizontal="center" vertical="center" shrinkToFit="1"/>
    </xf>
    <xf numFmtId="0" fontId="9" fillId="33" borderId="66" xfId="0" applyNumberFormat="1" applyFont="1" applyFill="1" applyBorder="1" applyAlignment="1">
      <alignment horizontal="center" vertical="center" wrapText="1" shrinkToFit="1"/>
    </xf>
    <xf numFmtId="0" fontId="9" fillId="33" borderId="51" xfId="0" applyNumberFormat="1" applyFont="1" applyFill="1" applyBorder="1" applyAlignment="1">
      <alignment horizontal="center" vertical="center" shrinkToFit="1"/>
    </xf>
    <xf numFmtId="0" fontId="45" fillId="0" borderId="73" xfId="0" applyNumberFormat="1" applyFont="1" applyFill="1" applyBorder="1" applyAlignment="1">
      <alignment horizontal="center" vertical="center" wrapText="1"/>
    </xf>
    <xf numFmtId="0" fontId="45" fillId="0" borderId="11" xfId="0" applyNumberFormat="1" applyFont="1" applyFill="1" applyBorder="1" applyAlignment="1">
      <alignment horizontal="center" vertical="center" wrapText="1"/>
    </xf>
    <xf numFmtId="0" fontId="9" fillId="27" borderId="82" xfId="0" applyNumberFormat="1" applyFont="1" applyFill="1" applyBorder="1" applyAlignment="1">
      <alignment horizontal="center" vertical="center" wrapText="1" shrinkToFit="1"/>
    </xf>
    <xf numFmtId="0" fontId="9" fillId="27" borderId="83" xfId="0" applyNumberFormat="1" applyFont="1" applyFill="1" applyBorder="1" applyAlignment="1">
      <alignment horizontal="center" vertical="center" wrapText="1" shrinkToFit="1"/>
    </xf>
    <xf numFmtId="0" fontId="48" fillId="32" borderId="61" xfId="0" applyFont="1" applyFill="1" applyBorder="1" applyAlignment="1">
      <alignment horizontal="center" vertical="center" wrapText="1" shrinkToFit="1"/>
    </xf>
    <xf numFmtId="0" fontId="48" fillId="32" borderId="62" xfId="0" applyFont="1" applyFill="1" applyBorder="1" applyAlignment="1">
      <alignment horizontal="center" vertical="center" wrapText="1" shrinkToFit="1"/>
    </xf>
    <xf numFmtId="0" fontId="48" fillId="32" borderId="56" xfId="0" applyFont="1" applyFill="1" applyBorder="1" applyAlignment="1">
      <alignment horizontal="center" vertical="center" wrapText="1" shrinkToFit="1"/>
    </xf>
    <xf numFmtId="0" fontId="48" fillId="32" borderId="63" xfId="0" applyFont="1" applyFill="1" applyBorder="1" applyAlignment="1">
      <alignment horizontal="center" vertical="center" wrapText="1" shrinkToFit="1"/>
    </xf>
    <xf numFmtId="0" fontId="48" fillId="32" borderId="60" xfId="0" applyFont="1" applyFill="1" applyBorder="1" applyAlignment="1">
      <alignment horizontal="center" vertical="center" wrapText="1" shrinkToFit="1"/>
    </xf>
    <xf numFmtId="0" fontId="48" fillId="32" borderId="57" xfId="0" applyFont="1" applyFill="1" applyBorder="1" applyAlignment="1">
      <alignment horizontal="center" vertical="center" wrapText="1" shrinkToFit="1"/>
    </xf>
    <xf numFmtId="0" fontId="46" fillId="33" borderId="32" xfId="0" applyNumberFormat="1" applyFont="1" applyFill="1" applyBorder="1" applyAlignment="1">
      <alignment horizontal="center" vertical="center" wrapText="1" shrinkToFit="1"/>
    </xf>
    <xf numFmtId="0" fontId="46" fillId="33" borderId="11" xfId="0" applyNumberFormat="1" applyFont="1" applyFill="1" applyBorder="1" applyAlignment="1">
      <alignment horizontal="center" vertical="center" shrinkToFit="1"/>
    </xf>
    <xf numFmtId="0" fontId="45" fillId="0" borderId="73" xfId="0" applyNumberFormat="1" applyFont="1" applyFill="1" applyBorder="1" applyAlignment="1" applyProtection="1">
      <alignment horizontal="center" vertical="center" wrapText="1"/>
    </xf>
    <xf numFmtId="0" fontId="45" fillId="0" borderId="11" xfId="0" applyNumberFormat="1" applyFont="1" applyFill="1" applyBorder="1" applyAlignment="1" applyProtection="1">
      <alignment horizontal="center" vertical="center" wrapText="1"/>
    </xf>
    <xf numFmtId="0" fontId="45" fillId="0" borderId="75" xfId="0" applyNumberFormat="1" applyFont="1" applyFill="1" applyBorder="1" applyAlignment="1">
      <alignment horizontal="center" vertical="center" wrapText="1"/>
    </xf>
    <xf numFmtId="0" fontId="45" fillId="0" borderId="76" xfId="0" applyNumberFormat="1" applyFont="1" applyFill="1" applyBorder="1" applyAlignment="1">
      <alignment horizontal="center" vertical="center" wrapText="1"/>
    </xf>
    <xf numFmtId="20" fontId="46" fillId="0" borderId="76" xfId="0" applyNumberFormat="1" applyFont="1" applyFill="1" applyBorder="1" applyAlignment="1">
      <alignment horizontal="center" vertical="center" shrinkToFit="1"/>
    </xf>
    <xf numFmtId="20" fontId="46" fillId="0" borderId="77" xfId="0" applyNumberFormat="1" applyFont="1" applyFill="1" applyBorder="1" applyAlignment="1">
      <alignment horizontal="center" vertical="center" shrinkToFit="1"/>
    </xf>
    <xf numFmtId="20" fontId="46" fillId="33" borderId="80" xfId="0" applyNumberFormat="1" applyFont="1" applyFill="1" applyBorder="1" applyAlignment="1">
      <alignment horizontal="center" vertical="center" wrapText="1" shrinkToFit="1"/>
    </xf>
    <xf numFmtId="20" fontId="46" fillId="33" borderId="76" xfId="0" applyNumberFormat="1" applyFont="1" applyFill="1" applyBorder="1" applyAlignment="1">
      <alignment horizontal="center" vertical="center" wrapText="1" shrinkToFit="1"/>
    </xf>
    <xf numFmtId="0" fontId="45" fillId="0" borderId="73" xfId="0" applyNumberFormat="1" applyFont="1" applyFill="1" applyBorder="1" applyAlignment="1">
      <alignment horizontal="center" vertical="center" shrinkToFit="1"/>
    </xf>
    <xf numFmtId="0" fontId="45" fillId="0" borderId="11" xfId="0" applyNumberFormat="1" applyFont="1" applyFill="1" applyBorder="1" applyAlignment="1">
      <alignment horizontal="center" vertical="center" shrinkToFit="1"/>
    </xf>
    <xf numFmtId="0" fontId="42" fillId="0" borderId="33" xfId="0" applyNumberFormat="1" applyFont="1" applyBorder="1" applyAlignment="1">
      <alignment horizontal="left" vertical="center" wrapText="1"/>
    </xf>
    <xf numFmtId="0" fontId="42" fillId="0" borderId="33" xfId="0" applyNumberFormat="1" applyFont="1" applyBorder="1" applyAlignment="1">
      <alignment horizontal="left" vertical="center"/>
    </xf>
    <xf numFmtId="0" fontId="21" fillId="27" borderId="14" xfId="0" applyNumberFormat="1" applyFont="1" applyFill="1" applyBorder="1" applyAlignment="1">
      <alignment horizontal="center" vertical="center" wrapText="1"/>
    </xf>
    <xf numFmtId="0" fontId="21" fillId="27" borderId="19" xfId="0" applyNumberFormat="1" applyFont="1" applyFill="1" applyBorder="1" applyAlignment="1">
      <alignment horizontal="center" vertical="center" wrapText="1"/>
    </xf>
    <xf numFmtId="0" fontId="21" fillId="27" borderId="38" xfId="0" applyNumberFormat="1" applyFont="1" applyFill="1" applyBorder="1" applyAlignment="1">
      <alignment horizontal="center" vertical="center"/>
    </xf>
    <xf numFmtId="0" fontId="21" fillId="27" borderId="37" xfId="0" applyNumberFormat="1" applyFont="1" applyFill="1" applyBorder="1" applyAlignment="1">
      <alignment horizontal="center" vertical="center"/>
    </xf>
    <xf numFmtId="0" fontId="21" fillId="27" borderId="35" xfId="0" applyNumberFormat="1" applyFont="1" applyFill="1" applyBorder="1" applyAlignment="1">
      <alignment horizontal="center" vertical="center"/>
    </xf>
    <xf numFmtId="0" fontId="21" fillId="27" borderId="36" xfId="0" applyNumberFormat="1" applyFont="1" applyFill="1" applyBorder="1" applyAlignment="1">
      <alignment horizontal="center" vertical="center"/>
    </xf>
    <xf numFmtId="0" fontId="21" fillId="30" borderId="14" xfId="0" applyNumberFormat="1" applyFont="1" applyFill="1" applyBorder="1" applyAlignment="1">
      <alignment horizontal="center" vertical="center" shrinkToFit="1"/>
    </xf>
    <xf numFmtId="0" fontId="21" fillId="30" borderId="19" xfId="0" applyNumberFormat="1" applyFont="1" applyFill="1" applyBorder="1" applyAlignment="1">
      <alignment horizontal="center" vertical="center" shrinkToFit="1"/>
    </xf>
    <xf numFmtId="0" fontId="21" fillId="28" borderId="31" xfId="0" applyNumberFormat="1" applyFont="1" applyFill="1" applyBorder="1" applyAlignment="1">
      <alignment horizontal="center" vertical="center" shrinkToFit="1"/>
    </xf>
    <xf numFmtId="0" fontId="21" fillId="28" borderId="32" xfId="0" applyNumberFormat="1" applyFont="1" applyFill="1" applyBorder="1" applyAlignment="1">
      <alignment horizontal="center" vertical="center" shrinkToFit="1"/>
    </xf>
    <xf numFmtId="0" fontId="21" fillId="29" borderId="31" xfId="0" applyNumberFormat="1" applyFont="1" applyFill="1" applyBorder="1" applyAlignment="1">
      <alignment horizontal="center" vertical="center" shrinkToFit="1"/>
    </xf>
    <xf numFmtId="0" fontId="21" fillId="29" borderId="32" xfId="0" applyNumberFormat="1" applyFont="1" applyFill="1" applyBorder="1" applyAlignment="1">
      <alignment horizontal="center" vertical="center" shrinkToFit="1"/>
    </xf>
    <xf numFmtId="0" fontId="21" fillId="29" borderId="14" xfId="0" applyNumberFormat="1" applyFont="1" applyFill="1" applyBorder="1" applyAlignment="1">
      <alignment horizontal="center" vertical="center" wrapText="1" shrinkToFit="1"/>
    </xf>
    <xf numFmtId="0" fontId="21" fillId="29" borderId="19" xfId="0" applyNumberFormat="1" applyFont="1" applyFill="1" applyBorder="1" applyAlignment="1">
      <alignment horizontal="center" vertical="center" shrinkToFit="1"/>
    </xf>
    <xf numFmtId="0" fontId="21" fillId="27" borderId="14" xfId="0" applyNumberFormat="1" applyFont="1" applyFill="1" applyBorder="1" applyAlignment="1">
      <alignment horizontal="center" vertical="center" wrapText="1" shrinkToFit="1"/>
    </xf>
    <xf numFmtId="0" fontId="21" fillId="27" borderId="19" xfId="0" applyNumberFormat="1" applyFont="1" applyFill="1" applyBorder="1" applyAlignment="1">
      <alignment horizontal="center" vertical="center" shrinkToFit="1"/>
    </xf>
    <xf numFmtId="0" fontId="33" fillId="24" borderId="14" xfId="0" applyNumberFormat="1" applyFont="1" applyFill="1" applyBorder="1" applyAlignment="1">
      <alignment horizontal="center" vertical="center" wrapText="1"/>
    </xf>
    <xf numFmtId="0" fontId="33" fillId="24" borderId="18" xfId="0" applyNumberFormat="1" applyFont="1" applyFill="1" applyBorder="1" applyAlignment="1">
      <alignment horizontal="center" vertical="center" wrapText="1"/>
    </xf>
    <xf numFmtId="0" fontId="33" fillId="24" borderId="19" xfId="0" applyNumberFormat="1" applyFont="1" applyFill="1" applyBorder="1" applyAlignment="1">
      <alignment horizontal="center" vertical="center" wrapText="1"/>
    </xf>
    <xf numFmtId="0" fontId="29" fillId="24" borderId="40" xfId="0" applyNumberFormat="1" applyFont="1" applyFill="1" applyBorder="1" applyAlignment="1">
      <alignment horizontal="center" vertical="center"/>
    </xf>
    <xf numFmtId="0" fontId="29" fillId="24" borderId="41" xfId="0" applyNumberFormat="1" applyFont="1" applyFill="1" applyBorder="1" applyAlignment="1">
      <alignment horizontal="center" vertical="center"/>
    </xf>
    <xf numFmtId="0" fontId="20" fillId="24" borderId="40" xfId="0" applyNumberFormat="1" applyFont="1" applyFill="1" applyBorder="1" applyAlignment="1">
      <alignment horizontal="center" vertical="center" shrinkToFit="1"/>
    </xf>
    <xf numFmtId="0" fontId="20" fillId="24" borderId="41" xfId="0" applyNumberFormat="1" applyFont="1" applyFill="1" applyBorder="1" applyAlignment="1">
      <alignment horizontal="center" vertical="center" shrinkToFit="1"/>
    </xf>
    <xf numFmtId="0" fontId="29" fillId="24" borderId="34" xfId="0" applyNumberFormat="1" applyFont="1" applyFill="1" applyBorder="1" applyAlignment="1">
      <alignment horizontal="center" vertical="center"/>
    </xf>
    <xf numFmtId="0" fontId="29" fillId="24" borderId="39" xfId="0" applyNumberFormat="1" applyFont="1" applyFill="1" applyBorder="1" applyAlignment="1">
      <alignment horizontal="center" vertical="center"/>
    </xf>
    <xf numFmtId="0" fontId="28" fillId="24" borderId="34" xfId="0" applyNumberFormat="1" applyFont="1" applyFill="1" applyBorder="1" applyAlignment="1">
      <alignment horizontal="center" vertical="center" shrinkToFit="1"/>
    </xf>
    <xf numFmtId="0" fontId="28" fillId="24" borderId="39" xfId="0" applyNumberFormat="1" applyFont="1" applyFill="1" applyBorder="1" applyAlignment="1">
      <alignment horizontal="center" vertical="center" shrinkToFit="1"/>
    </xf>
    <xf numFmtId="0" fontId="29" fillId="24" borderId="49" xfId="0" applyNumberFormat="1" applyFont="1" applyFill="1" applyBorder="1" applyAlignment="1">
      <alignment horizontal="center" vertical="center"/>
    </xf>
    <xf numFmtId="0" fontId="29" fillId="24" borderId="50" xfId="0" applyNumberFormat="1" applyFont="1" applyFill="1" applyBorder="1" applyAlignment="1">
      <alignment horizontal="center" vertical="center"/>
    </xf>
    <xf numFmtId="0" fontId="28" fillId="24" borderId="42" xfId="0" applyNumberFormat="1" applyFont="1" applyFill="1" applyBorder="1" applyAlignment="1">
      <alignment horizontal="center" vertical="center" shrinkToFit="1"/>
    </xf>
    <xf numFmtId="0" fontId="28" fillId="24" borderId="43" xfId="0" applyNumberFormat="1" applyFont="1" applyFill="1" applyBorder="1" applyAlignment="1">
      <alignment horizontal="center" vertical="center" shrinkToFit="1"/>
    </xf>
    <xf numFmtId="0" fontId="36" fillId="26" borderId="31" xfId="0" applyNumberFormat="1" applyFont="1" applyFill="1" applyBorder="1" applyAlignment="1">
      <alignment horizontal="center" vertical="center"/>
    </xf>
    <xf numFmtId="0" fontId="36" fillId="26" borderId="30" xfId="0" applyNumberFormat="1" applyFont="1" applyFill="1" applyBorder="1" applyAlignment="1">
      <alignment horizontal="center" vertical="center"/>
    </xf>
    <xf numFmtId="0" fontId="29" fillId="24" borderId="42" xfId="0" applyNumberFormat="1" applyFont="1" applyFill="1" applyBorder="1" applyAlignment="1">
      <alignment horizontal="center" vertical="center"/>
    </xf>
    <xf numFmtId="0" fontId="29" fillId="24" borderId="43" xfId="0" applyNumberFormat="1" applyFont="1" applyFill="1" applyBorder="1" applyAlignment="1">
      <alignment horizontal="center" vertical="center"/>
    </xf>
    <xf numFmtId="0" fontId="32" fillId="25" borderId="14" xfId="0" applyNumberFormat="1" applyFont="1" applyFill="1" applyBorder="1" applyAlignment="1">
      <alignment horizontal="center" vertical="center" wrapText="1"/>
    </xf>
    <xf numFmtId="0" fontId="32" fillId="25" borderId="18" xfId="0" applyNumberFormat="1" applyFont="1" applyFill="1" applyBorder="1" applyAlignment="1">
      <alignment horizontal="center" vertical="center" wrapText="1"/>
    </xf>
    <xf numFmtId="0" fontId="32" fillId="25" borderId="19" xfId="0" applyNumberFormat="1" applyFont="1" applyFill="1" applyBorder="1" applyAlignment="1">
      <alignment horizontal="center" vertical="center" wrapText="1"/>
    </xf>
    <xf numFmtId="0" fontId="31" fillId="25" borderId="40" xfId="0" applyNumberFormat="1" applyFont="1" applyFill="1" applyBorder="1" applyAlignment="1">
      <alignment horizontal="center" vertical="center"/>
    </xf>
    <xf numFmtId="0" fontId="31" fillId="25" borderId="41" xfId="0" applyNumberFormat="1" applyFont="1" applyFill="1" applyBorder="1" applyAlignment="1">
      <alignment horizontal="center" vertical="center"/>
    </xf>
    <xf numFmtId="0" fontId="31" fillId="25" borderId="49" xfId="0" applyNumberFormat="1" applyFont="1" applyFill="1" applyBorder="1" applyAlignment="1">
      <alignment horizontal="center" vertical="center"/>
    </xf>
    <xf numFmtId="0" fontId="31" fillId="25" borderId="48" xfId="0" applyNumberFormat="1" applyFont="1" applyFill="1" applyBorder="1" applyAlignment="1">
      <alignment horizontal="center" vertical="center"/>
    </xf>
    <xf numFmtId="0" fontId="31" fillId="25" borderId="34" xfId="0" applyNumberFormat="1" applyFont="1" applyFill="1" applyBorder="1" applyAlignment="1">
      <alignment horizontal="center" vertical="center"/>
    </xf>
    <xf numFmtId="0" fontId="31" fillId="25" borderId="39" xfId="0" applyNumberFormat="1" applyFont="1" applyFill="1" applyBorder="1" applyAlignment="1">
      <alignment horizontal="center" vertical="center"/>
    </xf>
    <xf numFmtId="0" fontId="31" fillId="25" borderId="42" xfId="0" applyNumberFormat="1" applyFont="1" applyFill="1" applyBorder="1" applyAlignment="1">
      <alignment horizontal="center" vertical="center"/>
    </xf>
    <xf numFmtId="0" fontId="31" fillId="25" borderId="43" xfId="0" applyNumberFormat="1" applyFont="1" applyFill="1" applyBorder="1" applyAlignment="1">
      <alignment horizontal="center" vertical="center"/>
    </xf>
    <xf numFmtId="0" fontId="30" fillId="24" borderId="34" xfId="0" applyNumberFormat="1" applyFont="1" applyFill="1" applyBorder="1" applyAlignment="1">
      <alignment horizontal="center" vertical="center"/>
    </xf>
    <xf numFmtId="0" fontId="30" fillId="24" borderId="39" xfId="0" applyNumberFormat="1" applyFont="1" applyFill="1" applyBorder="1" applyAlignment="1">
      <alignment horizontal="center" vertical="center"/>
    </xf>
    <xf numFmtId="22" fontId="28" fillId="24" borderId="34" xfId="0" applyNumberFormat="1" applyFont="1" applyFill="1" applyBorder="1" applyAlignment="1">
      <alignment horizontal="center" vertical="center" shrinkToFit="1"/>
    </xf>
    <xf numFmtId="22" fontId="28" fillId="24" borderId="39" xfId="0" applyNumberFormat="1" applyFont="1" applyFill="1" applyBorder="1" applyAlignment="1">
      <alignment horizontal="center" vertical="center" shrinkToFit="1"/>
    </xf>
    <xf numFmtId="0" fontId="29" fillId="24" borderId="48" xfId="0" applyNumberFormat="1" applyFont="1" applyFill="1" applyBorder="1" applyAlignment="1">
      <alignment horizontal="center" vertical="center"/>
    </xf>
    <xf numFmtId="20" fontId="28" fillId="24" borderId="34" xfId="0" applyNumberFormat="1" applyFont="1" applyFill="1" applyBorder="1" applyAlignment="1">
      <alignment horizontal="center" vertical="center" shrinkToFit="1"/>
    </xf>
    <xf numFmtId="20" fontId="28" fillId="24" borderId="39" xfId="0" applyNumberFormat="1" applyFont="1" applyFill="1" applyBorder="1" applyAlignment="1">
      <alignment horizontal="center" vertical="center" shrinkToFit="1"/>
    </xf>
    <xf numFmtId="0" fontId="33" fillId="25" borderId="14" xfId="0" applyNumberFormat="1" applyFont="1" applyFill="1" applyBorder="1" applyAlignment="1">
      <alignment horizontal="center" vertical="center" wrapText="1"/>
    </xf>
    <xf numFmtId="0" fontId="33" fillId="25" borderId="19" xfId="0" applyNumberFormat="1" applyFont="1" applyFill="1" applyBorder="1" applyAlignment="1">
      <alignment horizontal="center" vertical="center" wrapText="1"/>
    </xf>
    <xf numFmtId="0" fontId="29" fillId="25" borderId="40" xfId="0" applyNumberFormat="1" applyFont="1" applyFill="1" applyBorder="1" applyAlignment="1">
      <alignment horizontal="center" vertical="center"/>
    </xf>
    <xf numFmtId="0" fontId="29" fillId="25" borderId="41" xfId="0" applyNumberFormat="1" applyFont="1" applyFill="1" applyBorder="1" applyAlignment="1">
      <alignment horizontal="center" vertical="center"/>
    </xf>
    <xf numFmtId="0" fontId="29" fillId="25" borderId="42" xfId="0" applyNumberFormat="1" applyFont="1" applyFill="1" applyBorder="1" applyAlignment="1">
      <alignment horizontal="center" vertical="center"/>
    </xf>
    <xf numFmtId="0" fontId="29" fillId="25" borderId="43" xfId="0" applyNumberFormat="1" applyFont="1" applyFill="1" applyBorder="1" applyAlignment="1">
      <alignment horizontal="center" vertical="center"/>
    </xf>
    <xf numFmtId="0" fontId="29" fillId="24" borderId="46" xfId="0" applyNumberFormat="1" applyFont="1" applyFill="1" applyBorder="1" applyAlignment="1">
      <alignment horizontal="center" vertical="center"/>
    </xf>
    <xf numFmtId="0" fontId="29" fillId="24" borderId="47" xfId="0" applyNumberFormat="1" applyFont="1" applyFill="1" applyBorder="1" applyAlignment="1">
      <alignment horizontal="center" vertical="center"/>
    </xf>
    <xf numFmtId="0" fontId="31" fillId="24" borderId="42" xfId="0" applyNumberFormat="1" applyFont="1" applyFill="1" applyBorder="1" applyAlignment="1" applyProtection="1">
      <alignment horizontal="center" vertical="center"/>
    </xf>
    <xf numFmtId="0" fontId="31" fillId="24" borderId="43" xfId="0" applyNumberFormat="1" applyFont="1" applyFill="1" applyBorder="1" applyAlignment="1" applyProtection="1">
      <alignment horizontal="center" vertical="center"/>
    </xf>
    <xf numFmtId="0" fontId="33" fillId="25" borderId="18" xfId="0" applyNumberFormat="1" applyFont="1" applyFill="1" applyBorder="1" applyAlignment="1">
      <alignment horizontal="center" vertical="center" wrapText="1"/>
    </xf>
    <xf numFmtId="0" fontId="29" fillId="25" borderId="34" xfId="0" applyNumberFormat="1" applyFont="1" applyFill="1" applyBorder="1" applyAlignment="1">
      <alignment horizontal="center" vertical="center"/>
    </xf>
    <xf numFmtId="0" fontId="29" fillId="25" borderId="39" xfId="0" applyNumberFormat="1" applyFont="1" applyFill="1" applyBorder="1" applyAlignment="1">
      <alignment horizontal="center" vertical="center"/>
    </xf>
    <xf numFmtId="0" fontId="32" fillId="24" borderId="14" xfId="0" applyNumberFormat="1" applyFont="1" applyFill="1" applyBorder="1" applyAlignment="1" applyProtection="1">
      <alignment horizontal="center" vertical="center" wrapText="1"/>
    </xf>
    <xf numFmtId="0" fontId="32" fillId="24" borderId="18" xfId="0" applyNumberFormat="1" applyFont="1" applyFill="1" applyBorder="1" applyAlignment="1" applyProtection="1">
      <alignment horizontal="center" vertical="center" wrapText="1"/>
    </xf>
    <xf numFmtId="0" fontId="32" fillId="24" borderId="19" xfId="0" applyNumberFormat="1" applyFont="1" applyFill="1" applyBorder="1" applyAlignment="1" applyProtection="1">
      <alignment horizontal="center" vertical="center" wrapText="1"/>
    </xf>
    <xf numFmtId="0" fontId="31" fillId="24" borderId="40" xfId="0" applyNumberFormat="1" applyFont="1" applyFill="1" applyBorder="1" applyAlignment="1" applyProtection="1">
      <alignment horizontal="center" vertical="center"/>
    </xf>
    <xf numFmtId="0" fontId="31" fillId="24" borderId="41" xfId="0" applyNumberFormat="1" applyFont="1" applyFill="1" applyBorder="1" applyAlignment="1" applyProtection="1">
      <alignment horizontal="center" vertical="center"/>
    </xf>
    <xf numFmtId="0" fontId="31" fillId="24" borderId="34" xfId="0" applyNumberFormat="1" applyFont="1" applyFill="1" applyBorder="1" applyAlignment="1" applyProtection="1">
      <alignment horizontal="center" vertical="center"/>
    </xf>
    <xf numFmtId="0" fontId="31" fillId="24" borderId="39" xfId="0" applyNumberFormat="1" applyFont="1" applyFill="1" applyBorder="1" applyAlignment="1" applyProtection="1">
      <alignment horizontal="center" vertical="center"/>
    </xf>
    <xf numFmtId="0" fontId="30" fillId="24" borderId="34" xfId="0" applyNumberFormat="1" applyFont="1" applyFill="1" applyBorder="1" applyAlignment="1" applyProtection="1">
      <alignment horizontal="center" vertical="center"/>
    </xf>
    <xf numFmtId="0" fontId="30" fillId="24" borderId="39" xfId="0" applyNumberFormat="1" applyFont="1" applyFill="1" applyBorder="1" applyAlignment="1" applyProtection="1">
      <alignment horizontal="center" vertical="center"/>
    </xf>
    <xf numFmtId="0" fontId="20" fillId="24" borderId="34" xfId="0" applyNumberFormat="1" applyFont="1" applyFill="1" applyBorder="1" applyAlignment="1">
      <alignment horizontal="center" vertical="center" shrinkToFit="1"/>
    </xf>
    <xf numFmtId="0" fontId="20" fillId="24" borderId="39" xfId="0" applyNumberFormat="1" applyFont="1" applyFill="1" applyBorder="1" applyAlignment="1">
      <alignment horizontal="center" vertical="center" shrinkToFit="1"/>
    </xf>
    <xf numFmtId="0" fontId="31" fillId="24" borderId="49" xfId="0" applyNumberFormat="1" applyFont="1" applyFill="1" applyBorder="1" applyAlignment="1">
      <alignment horizontal="center" vertical="center"/>
    </xf>
    <xf numFmtId="0" fontId="31" fillId="24" borderId="48" xfId="0" applyNumberFormat="1" applyFont="1" applyFill="1" applyBorder="1" applyAlignment="1">
      <alignment horizontal="center" vertical="center"/>
    </xf>
    <xf numFmtId="0" fontId="31" fillId="24" borderId="34" xfId="0" applyNumberFormat="1" applyFont="1" applyFill="1" applyBorder="1" applyAlignment="1">
      <alignment horizontal="center" vertical="center"/>
    </xf>
    <xf numFmtId="0" fontId="31" fillId="24" borderId="39" xfId="0" applyNumberFormat="1" applyFont="1" applyFill="1" applyBorder="1" applyAlignment="1">
      <alignment horizontal="center" vertical="center"/>
    </xf>
    <xf numFmtId="0" fontId="32" fillId="24" borderId="14" xfId="0" applyNumberFormat="1" applyFont="1" applyFill="1" applyBorder="1" applyAlignment="1">
      <alignment horizontal="center" vertical="center" wrapText="1"/>
    </xf>
    <xf numFmtId="0" fontId="32" fillId="24" borderId="18" xfId="0" applyNumberFormat="1" applyFont="1" applyFill="1" applyBorder="1" applyAlignment="1">
      <alignment horizontal="center" vertical="center" wrapText="1"/>
    </xf>
    <xf numFmtId="0" fontId="32" fillId="24" borderId="19" xfId="0" applyNumberFormat="1" applyFont="1" applyFill="1" applyBorder="1" applyAlignment="1">
      <alignment horizontal="center" vertical="center" wrapText="1"/>
    </xf>
    <xf numFmtId="0" fontId="31" fillId="24" borderId="40" xfId="0" applyNumberFormat="1" applyFont="1" applyFill="1" applyBorder="1" applyAlignment="1">
      <alignment horizontal="center" vertical="center"/>
    </xf>
    <xf numFmtId="0" fontId="31" fillId="24" borderId="41" xfId="0" applyNumberFormat="1" applyFont="1" applyFill="1" applyBorder="1" applyAlignment="1">
      <alignment horizontal="center" vertical="center"/>
    </xf>
    <xf numFmtId="0" fontId="31" fillId="24" borderId="42" xfId="0" applyNumberFormat="1" applyFont="1" applyFill="1" applyBorder="1" applyAlignment="1">
      <alignment horizontal="center" vertical="center"/>
    </xf>
    <xf numFmtId="0" fontId="31" fillId="24" borderId="43" xfId="0" applyNumberFormat="1" applyFont="1" applyFill="1" applyBorder="1" applyAlignment="1">
      <alignment horizontal="center" vertical="center"/>
    </xf>
    <xf numFmtId="0" fontId="20" fillId="24" borderId="42" xfId="0" applyNumberFormat="1" applyFont="1" applyFill="1" applyBorder="1" applyAlignment="1">
      <alignment horizontal="center" vertical="center" shrinkToFit="1"/>
    </xf>
    <xf numFmtId="0" fontId="20" fillId="24" borderId="43" xfId="0" applyNumberFormat="1" applyFont="1" applyFill="1" applyBorder="1" applyAlignment="1">
      <alignment horizontal="center" vertical="center" shrinkToFit="1"/>
    </xf>
    <xf numFmtId="0" fontId="32" fillId="25" borderId="14" xfId="0" applyNumberFormat="1" applyFont="1" applyFill="1" applyBorder="1" applyAlignment="1">
      <alignment horizontal="center" vertical="center" shrinkToFit="1"/>
    </xf>
    <xf numFmtId="0" fontId="32" fillId="25" borderId="18" xfId="0" applyNumberFormat="1" applyFont="1" applyFill="1" applyBorder="1" applyAlignment="1">
      <alignment horizontal="center" vertical="center" shrinkToFit="1"/>
    </xf>
    <xf numFmtId="0" fontId="32" fillId="25" borderId="19" xfId="0" applyNumberFormat="1" applyFont="1" applyFill="1" applyBorder="1" applyAlignment="1">
      <alignment horizontal="center" vertical="center" shrinkToFit="1"/>
    </xf>
    <xf numFmtId="0" fontId="29" fillId="25" borderId="46" xfId="0" applyNumberFormat="1" applyFont="1" applyFill="1" applyBorder="1" applyAlignment="1">
      <alignment horizontal="center" vertical="center"/>
    </xf>
    <xf numFmtId="0" fontId="29" fillId="25" borderId="47" xfId="0" applyNumberFormat="1" applyFont="1" applyFill="1" applyBorder="1" applyAlignment="1">
      <alignment horizontal="center" vertical="center"/>
    </xf>
    <xf numFmtId="0" fontId="29" fillId="25" borderId="50" xfId="0" applyNumberFormat="1" applyFont="1" applyFill="1" applyBorder="1" applyAlignment="1">
      <alignment horizontal="center" vertical="center"/>
    </xf>
    <xf numFmtId="0" fontId="33" fillId="0" borderId="14" xfId="0" applyNumberFormat="1" applyFont="1" applyFill="1" applyBorder="1" applyAlignment="1">
      <alignment horizontal="center" vertical="center" wrapText="1"/>
    </xf>
    <xf numFmtId="0" fontId="33" fillId="0" borderId="18" xfId="0" applyNumberFormat="1" applyFont="1" applyFill="1" applyBorder="1" applyAlignment="1">
      <alignment horizontal="center" vertical="center" wrapText="1"/>
    </xf>
    <xf numFmtId="0" fontId="33" fillId="0" borderId="19" xfId="0" applyNumberFormat="1" applyFont="1" applyFill="1" applyBorder="1" applyAlignment="1">
      <alignment horizontal="center" vertical="center" wrapText="1"/>
    </xf>
    <xf numFmtId="0" fontId="29" fillId="0" borderId="40" xfId="0" applyNumberFormat="1" applyFont="1" applyFill="1" applyBorder="1" applyAlignment="1">
      <alignment horizontal="center" vertical="center"/>
    </xf>
    <xf numFmtId="0" fontId="29" fillId="0" borderId="41" xfId="0" applyNumberFormat="1" applyFont="1" applyFill="1" applyBorder="1" applyAlignment="1">
      <alignment horizontal="center" vertical="center"/>
    </xf>
    <xf numFmtId="0" fontId="31" fillId="0" borderId="40" xfId="0" applyNumberFormat="1" applyFont="1" applyFill="1" applyBorder="1" applyAlignment="1">
      <alignment horizontal="center" vertical="center" shrinkToFit="1"/>
    </xf>
    <xf numFmtId="0" fontId="31" fillId="0" borderId="41" xfId="0" applyNumberFormat="1" applyFont="1" applyFill="1" applyBorder="1" applyAlignment="1">
      <alignment horizontal="center" vertical="center" shrinkToFit="1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39" xfId="0" applyNumberFormat="1" applyFont="1" applyFill="1" applyBorder="1" applyAlignment="1">
      <alignment horizontal="center" vertical="center"/>
    </xf>
    <xf numFmtId="31" fontId="28" fillId="31" borderId="40" xfId="0" applyNumberFormat="1" applyFont="1" applyFill="1" applyBorder="1" applyAlignment="1">
      <alignment horizontal="center" vertical="center" shrinkToFit="1"/>
    </xf>
    <xf numFmtId="31" fontId="28" fillId="31" borderId="41" xfId="0" applyNumberFormat="1" applyFont="1" applyFill="1" applyBorder="1" applyAlignment="1">
      <alignment horizontal="center" vertical="center" shrinkToFit="1"/>
    </xf>
    <xf numFmtId="31" fontId="28" fillId="31" borderId="34" xfId="0" applyNumberFormat="1" applyFont="1" applyFill="1" applyBorder="1" applyAlignment="1">
      <alignment horizontal="center" vertical="center" shrinkToFit="1"/>
    </xf>
    <xf numFmtId="31" fontId="28" fillId="31" borderId="39" xfId="0" applyNumberFormat="1" applyFont="1" applyFill="1" applyBorder="1" applyAlignment="1">
      <alignment horizontal="center" vertical="center" shrinkToFit="1"/>
    </xf>
    <xf numFmtId="0" fontId="29" fillId="31" borderId="34" xfId="0" applyNumberFormat="1" applyFont="1" applyFill="1" applyBorder="1" applyAlignment="1">
      <alignment horizontal="center" vertical="center"/>
    </xf>
    <xf numFmtId="0" fontId="29" fillId="31" borderId="39" xfId="0" applyNumberFormat="1" applyFont="1" applyFill="1" applyBorder="1" applyAlignment="1">
      <alignment horizontal="center" vertical="center"/>
    </xf>
    <xf numFmtId="31" fontId="28" fillId="0" borderId="34" xfId="0" applyNumberFormat="1" applyFont="1" applyFill="1" applyBorder="1" applyAlignment="1">
      <alignment horizontal="center" vertical="center" shrinkToFit="1"/>
    </xf>
    <xf numFmtId="31" fontId="28" fillId="0" borderId="39" xfId="0" applyNumberFormat="1" applyFont="1" applyFill="1" applyBorder="1" applyAlignment="1">
      <alignment horizontal="center" vertical="center" shrinkToFit="1"/>
    </xf>
    <xf numFmtId="0" fontId="30" fillId="0" borderId="42" xfId="0" applyNumberFormat="1" applyFont="1" applyFill="1" applyBorder="1" applyAlignment="1">
      <alignment horizontal="center" vertical="center"/>
    </xf>
    <xf numFmtId="0" fontId="30" fillId="0" borderId="43" xfId="0" applyNumberFormat="1" applyFont="1" applyFill="1" applyBorder="1" applyAlignment="1">
      <alignment horizontal="center" vertical="center"/>
    </xf>
    <xf numFmtId="0" fontId="29" fillId="31" borderId="42" xfId="0" applyNumberFormat="1" applyFont="1" applyFill="1" applyBorder="1" applyAlignment="1">
      <alignment horizontal="center" vertical="center"/>
    </xf>
    <xf numFmtId="0" fontId="29" fillId="31" borderId="43" xfId="0" applyNumberFormat="1" applyFont="1" applyFill="1" applyBorder="1" applyAlignment="1">
      <alignment horizontal="center" vertical="center"/>
    </xf>
    <xf numFmtId="0" fontId="29" fillId="0" borderId="31" xfId="0" applyNumberFormat="1" applyFont="1" applyFill="1" applyBorder="1" applyAlignment="1">
      <alignment horizontal="center" vertical="center"/>
    </xf>
    <xf numFmtId="0" fontId="29" fillId="0" borderId="32" xfId="0" applyNumberFormat="1" applyFont="1" applyFill="1" applyBorder="1" applyAlignment="1">
      <alignment horizontal="center" vertical="center"/>
    </xf>
    <xf numFmtId="0" fontId="33" fillId="31" borderId="14" xfId="0" applyNumberFormat="1" applyFont="1" applyFill="1" applyBorder="1" applyAlignment="1">
      <alignment horizontal="center" vertical="center" wrapText="1"/>
    </xf>
    <xf numFmtId="0" fontId="33" fillId="31" borderId="18" xfId="0" applyNumberFormat="1" applyFont="1" applyFill="1" applyBorder="1" applyAlignment="1">
      <alignment horizontal="center" vertical="center" wrapText="1"/>
    </xf>
    <xf numFmtId="0" fontId="33" fillId="31" borderId="19" xfId="0" applyNumberFormat="1" applyFont="1" applyFill="1" applyBorder="1" applyAlignment="1">
      <alignment horizontal="center" vertical="center" wrapText="1"/>
    </xf>
    <xf numFmtId="0" fontId="39" fillId="31" borderId="14" xfId="0" applyNumberFormat="1" applyFont="1" applyFill="1" applyBorder="1" applyAlignment="1">
      <alignment horizontal="center" vertical="center" shrinkToFit="1"/>
    </xf>
    <xf numFmtId="0" fontId="39" fillId="31" borderId="18" xfId="0" applyNumberFormat="1" applyFont="1" applyFill="1" applyBorder="1" applyAlignment="1">
      <alignment horizontal="center" vertical="center" shrinkToFit="1"/>
    </xf>
    <xf numFmtId="0" fontId="39" fillId="31" borderId="19" xfId="0" applyNumberFormat="1" applyFont="1" applyFill="1" applyBorder="1" applyAlignment="1">
      <alignment horizontal="center" vertical="center" shrinkToFit="1"/>
    </xf>
    <xf numFmtId="0" fontId="29" fillId="31" borderId="46" xfId="0" applyNumberFormat="1" applyFont="1" applyFill="1" applyBorder="1" applyAlignment="1">
      <alignment horizontal="center" vertical="center"/>
    </xf>
    <xf numFmtId="0" fontId="29" fillId="31" borderId="47" xfId="0" applyNumberFormat="1" applyFont="1" applyFill="1" applyBorder="1" applyAlignment="1">
      <alignment horizontal="center" vertical="center"/>
    </xf>
    <xf numFmtId="0" fontId="29" fillId="31" borderId="48" xfId="0" applyNumberFormat="1" applyFont="1" applyFill="1" applyBorder="1" applyAlignment="1">
      <alignment horizontal="center" vertical="center"/>
    </xf>
    <xf numFmtId="0" fontId="29" fillId="0" borderId="42" xfId="0" applyNumberFormat="1" applyFont="1" applyFill="1" applyBorder="1" applyAlignment="1">
      <alignment horizontal="center" vertical="center"/>
    </xf>
    <xf numFmtId="0" fontId="29" fillId="0" borderId="43" xfId="0" applyNumberFormat="1" applyFont="1" applyFill="1" applyBorder="1" applyAlignment="1">
      <alignment horizontal="center" vertical="center"/>
    </xf>
    <xf numFmtId="20" fontId="28" fillId="0" borderId="31" xfId="0" applyNumberFormat="1" applyFont="1" applyFill="1" applyBorder="1" applyAlignment="1">
      <alignment horizontal="center" vertical="center" shrinkToFit="1"/>
    </xf>
    <xf numFmtId="20" fontId="28" fillId="0" borderId="32" xfId="0" applyNumberFormat="1" applyFont="1" applyFill="1" applyBorder="1" applyAlignment="1">
      <alignment horizontal="center" vertical="center" shrinkToFit="1"/>
    </xf>
    <xf numFmtId="0" fontId="32" fillId="31" borderId="14" xfId="0" applyNumberFormat="1" applyFont="1" applyFill="1" applyBorder="1" applyAlignment="1">
      <alignment horizontal="center" vertical="center" wrapText="1"/>
    </xf>
    <xf numFmtId="0" fontId="32" fillId="31" borderId="18" xfId="0" applyNumberFormat="1" applyFont="1" applyFill="1" applyBorder="1" applyAlignment="1">
      <alignment horizontal="center" vertical="center" wrapText="1"/>
    </xf>
    <xf numFmtId="0" fontId="32" fillId="31" borderId="19" xfId="0" applyNumberFormat="1" applyFont="1" applyFill="1" applyBorder="1" applyAlignment="1">
      <alignment horizontal="center" vertical="center" wrapText="1"/>
    </xf>
    <xf numFmtId="0" fontId="31" fillId="31" borderId="40" xfId="0" applyNumberFormat="1" applyFont="1" applyFill="1" applyBorder="1" applyAlignment="1">
      <alignment horizontal="center" vertical="center"/>
    </xf>
    <xf numFmtId="0" fontId="31" fillId="31" borderId="41" xfId="0" applyNumberFormat="1" applyFont="1" applyFill="1" applyBorder="1" applyAlignment="1">
      <alignment horizontal="center" vertical="center"/>
    </xf>
    <xf numFmtId="0" fontId="31" fillId="31" borderId="34" xfId="0" applyNumberFormat="1" applyFont="1" applyFill="1" applyBorder="1" applyAlignment="1">
      <alignment horizontal="center" vertical="center"/>
    </xf>
    <xf numFmtId="0" fontId="31" fillId="31" borderId="39" xfId="0" applyNumberFormat="1" applyFont="1" applyFill="1" applyBorder="1" applyAlignment="1">
      <alignment horizontal="center" vertical="center"/>
    </xf>
    <xf numFmtId="0" fontId="31" fillId="31" borderId="42" xfId="0" applyNumberFormat="1" applyFont="1" applyFill="1" applyBorder="1" applyAlignment="1">
      <alignment horizontal="center" vertical="center"/>
    </xf>
    <xf numFmtId="0" fontId="31" fillId="31" borderId="43" xfId="0" applyNumberFormat="1" applyFont="1" applyFill="1" applyBorder="1" applyAlignment="1">
      <alignment horizontal="center" vertical="center"/>
    </xf>
  </cellXfs>
  <cellStyles count="45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44" builtinId="6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표준 2" xfId="42" xr:uid="{00000000-0005-0000-0000-00002B000000}"/>
    <cellStyle name="표준 3" xfId="43" xr:uid="{00000000-0005-0000-0000-00002C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98D5-BD45-45E4-A83B-7517DBDA636A}">
  <dimension ref="A1:J25"/>
  <sheetViews>
    <sheetView tabSelected="1" zoomScale="85" zoomScaleNormal="85" workbookViewId="0">
      <selection activeCell="D11" sqref="D11"/>
    </sheetView>
  </sheetViews>
  <sheetFormatPr defaultColWidth="9" defaultRowHeight="16.5" x14ac:dyDescent="0.3"/>
  <cols>
    <col min="1" max="1" width="12.625" style="25" bestFit="1" customWidth="1"/>
    <col min="2" max="2" width="34.5" style="21" bestFit="1" customWidth="1"/>
    <col min="3" max="3" width="25.25" style="21" bestFit="1" customWidth="1"/>
    <col min="4" max="4" width="35" style="21" bestFit="1" customWidth="1"/>
    <col min="5" max="6" width="44.625" style="21" customWidth="1"/>
    <col min="7" max="7" width="43.75" style="1" customWidth="1"/>
    <col min="8" max="9" width="35" style="1" customWidth="1"/>
    <col min="10" max="10" width="32.625" style="1" customWidth="1"/>
    <col min="11" max="16384" width="9" style="17"/>
  </cols>
  <sheetData>
    <row r="1" spans="1:10" s="22" customFormat="1" ht="30.2" customHeight="1" thickBot="1" x14ac:dyDescent="0.35">
      <c r="A1" s="247" t="s">
        <v>341</v>
      </c>
      <c r="B1" s="247"/>
      <c r="C1" s="247"/>
      <c r="D1" s="247"/>
      <c r="E1" s="247"/>
      <c r="F1" s="247"/>
      <c r="G1" s="247"/>
      <c r="H1" s="247"/>
      <c r="I1" s="247"/>
      <c r="J1" s="247"/>
    </row>
    <row r="2" spans="1:10" s="22" customFormat="1" ht="20.100000000000001" customHeight="1" x14ac:dyDescent="0.3">
      <c r="A2" s="248" t="s">
        <v>47</v>
      </c>
      <c r="B2" s="250" t="s">
        <v>323</v>
      </c>
      <c r="C2" s="252" t="s">
        <v>322</v>
      </c>
      <c r="D2" s="253"/>
      <c r="E2" s="254" t="s">
        <v>403</v>
      </c>
      <c r="F2" s="256" t="s">
        <v>404</v>
      </c>
      <c r="G2" s="258" t="s">
        <v>401</v>
      </c>
      <c r="H2" s="260" t="s">
        <v>402</v>
      </c>
      <c r="I2" s="262" t="s">
        <v>325</v>
      </c>
      <c r="J2" s="266" t="s">
        <v>54</v>
      </c>
    </row>
    <row r="3" spans="1:10" s="22" customFormat="1" ht="31.9" customHeight="1" thickBot="1" x14ac:dyDescent="0.35">
      <c r="A3" s="249"/>
      <c r="B3" s="251"/>
      <c r="C3" s="196" t="s">
        <v>335</v>
      </c>
      <c r="D3" s="197" t="s">
        <v>53</v>
      </c>
      <c r="E3" s="255"/>
      <c r="F3" s="257"/>
      <c r="G3" s="259"/>
      <c r="H3" s="261"/>
      <c r="I3" s="263"/>
      <c r="J3" s="267"/>
    </row>
    <row r="4" spans="1:10" s="19" customFormat="1" ht="33.75" customHeight="1" thickTop="1" x14ac:dyDescent="0.3">
      <c r="A4" s="235" t="s">
        <v>327</v>
      </c>
      <c r="B4" s="194"/>
      <c r="C4" s="195" t="s">
        <v>346</v>
      </c>
      <c r="D4" s="198" t="s">
        <v>143</v>
      </c>
      <c r="E4" s="241" t="s">
        <v>345</v>
      </c>
      <c r="F4" s="242" t="s">
        <v>394</v>
      </c>
      <c r="G4" s="215" t="s">
        <v>345</v>
      </c>
      <c r="H4" s="216" t="s">
        <v>337</v>
      </c>
      <c r="I4" s="216" t="s">
        <v>337</v>
      </c>
      <c r="J4" s="240" t="s">
        <v>397</v>
      </c>
    </row>
    <row r="5" spans="1:10" s="19" customFormat="1" ht="33.75" customHeight="1" x14ac:dyDescent="0.3">
      <c r="A5" s="264" t="s">
        <v>16</v>
      </c>
      <c r="B5" s="239" t="s">
        <v>365</v>
      </c>
      <c r="C5" s="188" t="s">
        <v>366</v>
      </c>
      <c r="D5" s="199" t="s">
        <v>367</v>
      </c>
      <c r="E5" s="268" t="s">
        <v>395</v>
      </c>
      <c r="F5" s="271" t="s">
        <v>61</v>
      </c>
      <c r="G5" s="274" t="s">
        <v>368</v>
      </c>
      <c r="H5" s="275" t="s">
        <v>321</v>
      </c>
      <c r="I5" s="275" t="s">
        <v>61</v>
      </c>
      <c r="J5" s="240" t="s">
        <v>397</v>
      </c>
    </row>
    <row r="6" spans="1:10" s="19" customFormat="1" ht="33.75" customHeight="1" x14ac:dyDescent="0.3">
      <c r="A6" s="264"/>
      <c r="B6" s="239" t="s">
        <v>369</v>
      </c>
      <c r="C6" s="188" t="s">
        <v>385</v>
      </c>
      <c r="D6" s="199" t="s">
        <v>371</v>
      </c>
      <c r="E6" s="269"/>
      <c r="F6" s="272"/>
      <c r="G6" s="274"/>
      <c r="H6" s="275"/>
      <c r="I6" s="275"/>
      <c r="J6" s="240" t="s">
        <v>397</v>
      </c>
    </row>
    <row r="7" spans="1:10" s="19" customFormat="1" ht="33.75" customHeight="1" x14ac:dyDescent="0.3">
      <c r="A7" s="264"/>
      <c r="B7" s="239" t="s">
        <v>372</v>
      </c>
      <c r="C7" s="188" t="s">
        <v>370</v>
      </c>
      <c r="D7" s="199" t="s">
        <v>373</v>
      </c>
      <c r="E7" s="269"/>
      <c r="F7" s="272"/>
      <c r="G7" s="274"/>
      <c r="H7" s="275"/>
      <c r="I7" s="275"/>
      <c r="J7" s="240" t="s">
        <v>397</v>
      </c>
    </row>
    <row r="8" spans="1:10" s="19" customFormat="1" ht="33.75" customHeight="1" x14ac:dyDescent="0.3">
      <c r="A8" s="264"/>
      <c r="B8" s="239" t="s">
        <v>374</v>
      </c>
      <c r="C8" s="188" t="s">
        <v>370</v>
      </c>
      <c r="D8" s="199" t="s">
        <v>375</v>
      </c>
      <c r="E8" s="269"/>
      <c r="F8" s="272"/>
      <c r="G8" s="274"/>
      <c r="H8" s="275"/>
      <c r="I8" s="275"/>
      <c r="J8" s="240" t="s">
        <v>397</v>
      </c>
    </row>
    <row r="9" spans="1:10" s="19" customFormat="1" ht="33.75" customHeight="1" x14ac:dyDescent="0.3">
      <c r="A9" s="264"/>
      <c r="B9" s="239" t="s">
        <v>320</v>
      </c>
      <c r="C9" s="188" t="s">
        <v>370</v>
      </c>
      <c r="D9" s="199" t="s">
        <v>376</v>
      </c>
      <c r="E9" s="269"/>
      <c r="F9" s="272"/>
      <c r="G9" s="274"/>
      <c r="H9" s="275"/>
      <c r="I9" s="275"/>
      <c r="J9" s="240" t="s">
        <v>397</v>
      </c>
    </row>
    <row r="10" spans="1:10" s="19" customFormat="1" ht="33.75" customHeight="1" x14ac:dyDescent="0.3">
      <c r="A10" s="264"/>
      <c r="B10" s="239" t="s">
        <v>152</v>
      </c>
      <c r="C10" s="188" t="s">
        <v>370</v>
      </c>
      <c r="D10" s="199" t="s">
        <v>377</v>
      </c>
      <c r="E10" s="269"/>
      <c r="F10" s="272"/>
      <c r="G10" s="274"/>
      <c r="H10" s="275"/>
      <c r="I10" s="275"/>
      <c r="J10" s="240" t="s">
        <v>397</v>
      </c>
    </row>
    <row r="11" spans="1:10" s="19" customFormat="1" ht="33.75" customHeight="1" x14ac:dyDescent="0.3">
      <c r="A11" s="264"/>
      <c r="B11" s="239" t="s">
        <v>158</v>
      </c>
      <c r="C11" s="188" t="s">
        <v>370</v>
      </c>
      <c r="D11" s="199" t="s">
        <v>378</v>
      </c>
      <c r="E11" s="269"/>
      <c r="F11" s="272"/>
      <c r="G11" s="274"/>
      <c r="H11" s="275"/>
      <c r="I11" s="275"/>
      <c r="J11" s="240" t="s">
        <v>397</v>
      </c>
    </row>
    <row r="12" spans="1:10" s="19" customFormat="1" ht="33.75" customHeight="1" x14ac:dyDescent="0.3">
      <c r="A12" s="264"/>
      <c r="B12" s="239" t="s">
        <v>99</v>
      </c>
      <c r="C12" s="188" t="s">
        <v>370</v>
      </c>
      <c r="D12" s="199" t="s">
        <v>379</v>
      </c>
      <c r="E12" s="270"/>
      <c r="F12" s="273"/>
      <c r="G12" s="274"/>
      <c r="H12" s="275"/>
      <c r="I12" s="275"/>
      <c r="J12" s="240" t="s">
        <v>397</v>
      </c>
    </row>
    <row r="13" spans="1:10" s="19" customFormat="1" ht="33.75" customHeight="1" x14ac:dyDescent="0.3">
      <c r="A13" s="264" t="s">
        <v>17</v>
      </c>
      <c r="B13" s="265"/>
      <c r="C13" s="188" t="s">
        <v>380</v>
      </c>
      <c r="D13" s="200" t="s">
        <v>381</v>
      </c>
      <c r="E13" s="209" t="s">
        <v>368</v>
      </c>
      <c r="F13" s="210" t="s">
        <v>61</v>
      </c>
      <c r="G13" s="217" t="s">
        <v>368</v>
      </c>
      <c r="H13" s="218" t="s">
        <v>321</v>
      </c>
      <c r="I13" s="218" t="s">
        <v>321</v>
      </c>
      <c r="J13" s="240" t="s">
        <v>397</v>
      </c>
    </row>
    <row r="14" spans="1:10" s="19" customFormat="1" ht="33.75" customHeight="1" x14ac:dyDescent="0.3">
      <c r="A14" s="264" t="s">
        <v>336</v>
      </c>
      <c r="B14" s="265"/>
      <c r="C14" s="189" t="s">
        <v>382</v>
      </c>
      <c r="D14" s="201" t="s">
        <v>388</v>
      </c>
      <c r="E14" s="211" t="s">
        <v>383</v>
      </c>
      <c r="F14" s="212" t="s">
        <v>384</v>
      </c>
      <c r="G14" s="217" t="s">
        <v>383</v>
      </c>
      <c r="H14" s="219" t="s">
        <v>384</v>
      </c>
      <c r="I14" s="219" t="s">
        <v>338</v>
      </c>
      <c r="J14" s="240" t="s">
        <v>397</v>
      </c>
    </row>
    <row r="15" spans="1:10" s="19" customFormat="1" ht="33.75" customHeight="1" x14ac:dyDescent="0.3">
      <c r="A15" s="264" t="s">
        <v>332</v>
      </c>
      <c r="B15" s="265"/>
      <c r="C15" s="190" t="s">
        <v>351</v>
      </c>
      <c r="D15" s="202" t="s">
        <v>326</v>
      </c>
      <c r="E15" s="207" t="s">
        <v>391</v>
      </c>
      <c r="F15" s="208" t="s">
        <v>393</v>
      </c>
      <c r="G15" s="220" t="s">
        <v>352</v>
      </c>
      <c r="H15" s="221" t="s">
        <v>400</v>
      </c>
      <c r="I15" s="222" t="s">
        <v>353</v>
      </c>
      <c r="J15" s="244" t="s">
        <v>398</v>
      </c>
    </row>
    <row r="16" spans="1:10" s="19" customFormat="1" ht="33.75" customHeight="1" x14ac:dyDescent="0.3">
      <c r="A16" s="264" t="s">
        <v>333</v>
      </c>
      <c r="B16" s="265"/>
      <c r="C16" s="191" t="s">
        <v>351</v>
      </c>
      <c r="D16" s="203" t="s">
        <v>358</v>
      </c>
      <c r="E16" s="213" t="s">
        <v>390</v>
      </c>
      <c r="F16" s="214" t="s">
        <v>392</v>
      </c>
      <c r="G16" s="226" t="s">
        <v>405</v>
      </c>
      <c r="H16" s="243" t="s">
        <v>331</v>
      </c>
      <c r="I16" s="243" t="s">
        <v>399</v>
      </c>
      <c r="J16" s="244" t="s">
        <v>398</v>
      </c>
    </row>
    <row r="17" spans="1:10" s="19" customFormat="1" ht="33.75" customHeight="1" x14ac:dyDescent="0.3">
      <c r="A17" s="276" t="s">
        <v>339</v>
      </c>
      <c r="B17" s="277"/>
      <c r="C17" s="187" t="s">
        <v>348</v>
      </c>
      <c r="D17" s="200" t="s">
        <v>326</v>
      </c>
      <c r="E17" s="209" t="s">
        <v>349</v>
      </c>
      <c r="F17" s="210" t="s">
        <v>318</v>
      </c>
      <c r="G17" s="229" t="s">
        <v>349</v>
      </c>
      <c r="H17" s="218" t="s">
        <v>350</v>
      </c>
      <c r="I17" s="218" t="s">
        <v>350</v>
      </c>
      <c r="J17" s="240" t="s">
        <v>397</v>
      </c>
    </row>
    <row r="18" spans="1:10" s="19" customFormat="1" ht="33.75" customHeight="1" x14ac:dyDescent="0.3">
      <c r="A18" s="264" t="s">
        <v>18</v>
      </c>
      <c r="B18" s="265"/>
      <c r="C18" s="189" t="s">
        <v>346</v>
      </c>
      <c r="D18" s="203" t="s">
        <v>381</v>
      </c>
      <c r="E18" s="213" t="s">
        <v>396</v>
      </c>
      <c r="F18" s="214" t="s">
        <v>406</v>
      </c>
      <c r="G18" s="230" t="s">
        <v>356</v>
      </c>
      <c r="H18" s="224" t="s">
        <v>406</v>
      </c>
      <c r="I18" s="224" t="s">
        <v>357</v>
      </c>
      <c r="J18" s="240" t="s">
        <v>397</v>
      </c>
    </row>
    <row r="19" spans="1:10" s="19" customFormat="1" ht="33.75" customHeight="1" x14ac:dyDescent="0.3">
      <c r="A19" s="264" t="s">
        <v>324</v>
      </c>
      <c r="B19" s="265"/>
      <c r="C19" s="192" t="s">
        <v>347</v>
      </c>
      <c r="D19" s="204" t="s">
        <v>334</v>
      </c>
      <c r="E19" s="207" t="s">
        <v>391</v>
      </c>
      <c r="F19" s="208" t="s">
        <v>393</v>
      </c>
      <c r="G19" s="231" t="s">
        <v>342</v>
      </c>
      <c r="H19" s="225" t="s">
        <v>343</v>
      </c>
      <c r="I19" s="225" t="s">
        <v>344</v>
      </c>
      <c r="J19" s="244" t="s">
        <v>398</v>
      </c>
    </row>
    <row r="20" spans="1:10" s="19" customFormat="1" ht="33.75" customHeight="1" x14ac:dyDescent="0.3">
      <c r="A20" s="284" t="s">
        <v>329</v>
      </c>
      <c r="B20" s="285"/>
      <c r="C20" s="187" t="s">
        <v>351</v>
      </c>
      <c r="D20" s="201" t="s">
        <v>355</v>
      </c>
      <c r="E20" s="207" t="s">
        <v>391</v>
      </c>
      <c r="F20" s="208" t="s">
        <v>393</v>
      </c>
      <c r="G20" s="232" t="s">
        <v>342</v>
      </c>
      <c r="H20" s="225" t="s">
        <v>343</v>
      </c>
      <c r="I20" s="225" t="s">
        <v>344</v>
      </c>
      <c r="J20" s="244" t="s">
        <v>398</v>
      </c>
    </row>
    <row r="21" spans="1:10" s="19" customFormat="1" ht="33.75" customHeight="1" x14ac:dyDescent="0.3">
      <c r="A21" s="264" t="s">
        <v>330</v>
      </c>
      <c r="B21" s="265"/>
      <c r="C21" s="190" t="s">
        <v>347</v>
      </c>
      <c r="D21" s="205" t="s">
        <v>361</v>
      </c>
      <c r="E21" s="207" t="s">
        <v>391</v>
      </c>
      <c r="F21" s="208" t="s">
        <v>393</v>
      </c>
      <c r="G21" s="233" t="s">
        <v>362</v>
      </c>
      <c r="H21" s="223" t="s">
        <v>363</v>
      </c>
      <c r="I21" s="223" t="s">
        <v>364</v>
      </c>
      <c r="J21" s="244" t="s">
        <v>398</v>
      </c>
    </row>
    <row r="22" spans="1:10" s="19" customFormat="1" ht="33.75" customHeight="1" x14ac:dyDescent="0.3">
      <c r="A22" s="264" t="s">
        <v>328</v>
      </c>
      <c r="B22" s="265"/>
      <c r="C22" s="193" t="s">
        <v>387</v>
      </c>
      <c r="D22" s="206" t="s">
        <v>319</v>
      </c>
      <c r="E22" s="207" t="s">
        <v>391</v>
      </c>
      <c r="F22" s="208" t="s">
        <v>393</v>
      </c>
      <c r="G22" s="234" t="s">
        <v>359</v>
      </c>
      <c r="H22" s="227" t="s">
        <v>360</v>
      </c>
      <c r="I22" s="227" t="s">
        <v>360</v>
      </c>
      <c r="J22" s="244" t="s">
        <v>398</v>
      </c>
    </row>
    <row r="23" spans="1:10" s="19" customFormat="1" ht="33.75" customHeight="1" x14ac:dyDescent="0.3">
      <c r="A23" s="264" t="s">
        <v>42</v>
      </c>
      <c r="B23" s="265"/>
      <c r="C23" s="187" t="s">
        <v>120</v>
      </c>
      <c r="D23" s="201" t="s">
        <v>120</v>
      </c>
      <c r="E23" s="207" t="s">
        <v>391</v>
      </c>
      <c r="F23" s="208" t="s">
        <v>393</v>
      </c>
      <c r="G23" s="246" t="s">
        <v>120</v>
      </c>
      <c r="H23" s="218" t="s">
        <v>120</v>
      </c>
      <c r="I23" s="218" t="s">
        <v>120</v>
      </c>
      <c r="J23" s="244" t="s">
        <v>398</v>
      </c>
    </row>
    <row r="24" spans="1:10" s="19" customFormat="1" ht="33.75" customHeight="1" x14ac:dyDescent="0.3">
      <c r="A24" s="264" t="s">
        <v>48</v>
      </c>
      <c r="B24" s="265"/>
      <c r="C24" s="191" t="s">
        <v>354</v>
      </c>
      <c r="D24" s="203" t="s">
        <v>358</v>
      </c>
      <c r="E24" s="213" t="s">
        <v>390</v>
      </c>
      <c r="F24" s="214" t="s">
        <v>392</v>
      </c>
      <c r="G24" s="226" t="s">
        <v>340</v>
      </c>
      <c r="H24" s="228" t="s">
        <v>331</v>
      </c>
      <c r="I24" s="228" t="s">
        <v>331</v>
      </c>
      <c r="J24" s="244" t="s">
        <v>398</v>
      </c>
    </row>
    <row r="25" spans="1:10" s="19" customFormat="1" ht="33.75" customHeight="1" thickBot="1" x14ac:dyDescent="0.35">
      <c r="A25" s="278" t="s">
        <v>89</v>
      </c>
      <c r="B25" s="279"/>
      <c r="C25" s="280" t="s">
        <v>386</v>
      </c>
      <c r="D25" s="281"/>
      <c r="E25" s="236" t="s">
        <v>390</v>
      </c>
      <c r="F25" s="237" t="s">
        <v>392</v>
      </c>
      <c r="G25" s="282" t="s">
        <v>389</v>
      </c>
      <c r="H25" s="283"/>
      <c r="I25" s="238"/>
      <c r="J25" s="245" t="s">
        <v>397</v>
      </c>
    </row>
  </sheetData>
  <mergeCells count="31">
    <mergeCell ref="A25:B25"/>
    <mergeCell ref="C25:D25"/>
    <mergeCell ref="G25:H25"/>
    <mergeCell ref="A19:B19"/>
    <mergeCell ref="A20:B20"/>
    <mergeCell ref="A21:B21"/>
    <mergeCell ref="A22:B22"/>
    <mergeCell ref="A23:B23"/>
    <mergeCell ref="A24:B24"/>
    <mergeCell ref="A18:B18"/>
    <mergeCell ref="J2:J3"/>
    <mergeCell ref="A5:A12"/>
    <mergeCell ref="E5:E12"/>
    <mergeCell ref="F5:F12"/>
    <mergeCell ref="G5:G12"/>
    <mergeCell ref="H5:H12"/>
    <mergeCell ref="I5:I12"/>
    <mergeCell ref="A13:B13"/>
    <mergeCell ref="A14:B14"/>
    <mergeCell ref="A15:B15"/>
    <mergeCell ref="A16:B16"/>
    <mergeCell ref="A17:B17"/>
    <mergeCell ref="A1:J1"/>
    <mergeCell ref="A2:A3"/>
    <mergeCell ref="B2:B3"/>
    <mergeCell ref="C2:D2"/>
    <mergeCell ref="E2:E3"/>
    <mergeCell ref="F2:F3"/>
    <mergeCell ref="G2:G3"/>
    <mergeCell ref="H2:H3"/>
    <mergeCell ref="I2:I3"/>
  </mergeCells>
  <phoneticPr fontId="2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K88"/>
  <sheetViews>
    <sheetView zoomScaleNormal="10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K1"/>
    </sheetView>
  </sheetViews>
  <sheetFormatPr defaultColWidth="9" defaultRowHeight="16.5" x14ac:dyDescent="0.3"/>
  <cols>
    <col min="1" max="1" width="17.375" style="25" customWidth="1"/>
    <col min="2" max="2" width="15.875" style="2" customWidth="1"/>
    <col min="3" max="3" width="15.5" style="21" customWidth="1"/>
    <col min="4" max="4" width="13.125" style="105" customWidth="1"/>
    <col min="5" max="6" width="19.375" style="21" customWidth="1"/>
    <col min="7" max="7" width="30.25" style="1" customWidth="1"/>
    <col min="8" max="8" width="18.5" style="1" customWidth="1"/>
    <col min="9" max="9" width="16.125" style="1" customWidth="1"/>
    <col min="10" max="10" width="12.125" style="1" customWidth="1"/>
    <col min="11" max="11" width="45.25" style="1" customWidth="1"/>
    <col min="12" max="16384" width="9" style="17"/>
  </cols>
  <sheetData>
    <row r="1" spans="1:11" s="22" customFormat="1" ht="38.25" customHeight="1" x14ac:dyDescent="0.3">
      <c r="A1" s="247"/>
      <c r="B1" s="247"/>
      <c r="C1" s="247"/>
      <c r="D1" s="247"/>
      <c r="E1" s="247"/>
      <c r="F1" s="247"/>
      <c r="G1" s="247"/>
      <c r="H1" s="247"/>
      <c r="I1" s="247"/>
      <c r="J1" s="247"/>
      <c r="K1" s="247"/>
    </row>
    <row r="2" spans="1:11" s="22" customFormat="1" ht="43.5" customHeight="1" x14ac:dyDescent="0.3">
      <c r="A2" s="286" t="s">
        <v>125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</row>
    <row r="3" spans="1:11" s="22" customFormat="1" ht="22.7" customHeight="1" x14ac:dyDescent="0.3">
      <c r="A3" s="288" t="s">
        <v>128</v>
      </c>
      <c r="B3" s="290" t="s">
        <v>37</v>
      </c>
      <c r="C3" s="291"/>
      <c r="D3" s="294" t="s">
        <v>129</v>
      </c>
      <c r="E3" s="296" t="s">
        <v>130</v>
      </c>
      <c r="F3" s="297"/>
      <c r="G3" s="298" t="s">
        <v>131</v>
      </c>
      <c r="H3" s="299"/>
      <c r="I3" s="300" t="s">
        <v>132</v>
      </c>
      <c r="J3" s="302" t="s">
        <v>73</v>
      </c>
      <c r="K3" s="302" t="s">
        <v>133</v>
      </c>
    </row>
    <row r="4" spans="1:11" s="22" customFormat="1" ht="22.7" customHeight="1" x14ac:dyDescent="0.3">
      <c r="A4" s="289"/>
      <c r="B4" s="292"/>
      <c r="C4" s="293"/>
      <c r="D4" s="295"/>
      <c r="E4" s="26" t="s">
        <v>94</v>
      </c>
      <c r="F4" s="26" t="s">
        <v>95</v>
      </c>
      <c r="G4" s="172" t="s">
        <v>96</v>
      </c>
      <c r="H4" s="172" t="s">
        <v>95</v>
      </c>
      <c r="I4" s="301"/>
      <c r="J4" s="303"/>
      <c r="K4" s="303"/>
    </row>
    <row r="5" spans="1:11" s="18" customFormat="1" ht="29.25" customHeight="1" x14ac:dyDescent="0.3">
      <c r="A5" s="16" t="s">
        <v>134</v>
      </c>
      <c r="B5" s="319" t="s">
        <v>135</v>
      </c>
      <c r="C5" s="320"/>
      <c r="D5" s="27">
        <v>35</v>
      </c>
      <c r="E5" s="28" t="s">
        <v>136</v>
      </c>
      <c r="F5" s="28" t="s">
        <v>137</v>
      </c>
      <c r="G5" s="28" t="s">
        <v>138</v>
      </c>
      <c r="H5" s="28" t="s">
        <v>139</v>
      </c>
      <c r="I5" s="29" t="s">
        <v>140</v>
      </c>
      <c r="J5" s="28">
        <v>1234</v>
      </c>
      <c r="K5" s="28"/>
    </row>
    <row r="6" spans="1:11" ht="26.45" customHeight="1" x14ac:dyDescent="0.3">
      <c r="A6" s="304" t="s">
        <v>38</v>
      </c>
      <c r="B6" s="175" t="s">
        <v>141</v>
      </c>
      <c r="C6" s="176" t="s">
        <v>97</v>
      </c>
      <c r="D6" s="85">
        <v>14</v>
      </c>
      <c r="E6" s="5" t="s">
        <v>142</v>
      </c>
      <c r="F6" s="5" t="s">
        <v>143</v>
      </c>
      <c r="G6" s="5" t="s">
        <v>144</v>
      </c>
      <c r="H6" s="5" t="s">
        <v>98</v>
      </c>
      <c r="I6" s="9" t="s">
        <v>98</v>
      </c>
      <c r="J6" s="5">
        <v>3098</v>
      </c>
      <c r="K6" s="5"/>
    </row>
    <row r="7" spans="1:11" ht="26.45" customHeight="1" x14ac:dyDescent="0.3">
      <c r="A7" s="306"/>
      <c r="B7" s="321" t="s">
        <v>13</v>
      </c>
      <c r="C7" s="322"/>
      <c r="D7" s="95">
        <v>28</v>
      </c>
      <c r="E7" s="6" t="s">
        <v>145</v>
      </c>
      <c r="F7" s="6" t="s">
        <v>60</v>
      </c>
      <c r="G7" s="6" t="s">
        <v>144</v>
      </c>
      <c r="H7" s="6" t="s">
        <v>98</v>
      </c>
      <c r="I7" s="10" t="s">
        <v>98</v>
      </c>
      <c r="J7" s="6">
        <v>3096</v>
      </c>
      <c r="K7" s="6"/>
    </row>
    <row r="8" spans="1:11" ht="26.45" customHeight="1" x14ac:dyDescent="0.3">
      <c r="A8" s="323" t="s">
        <v>16</v>
      </c>
      <c r="B8" s="326" t="s">
        <v>146</v>
      </c>
      <c r="C8" s="327"/>
      <c r="D8" s="96">
        <v>42</v>
      </c>
      <c r="E8" s="7" t="s">
        <v>147</v>
      </c>
      <c r="F8" s="179" t="s">
        <v>148</v>
      </c>
      <c r="G8" s="7" t="s">
        <v>150</v>
      </c>
      <c r="H8" s="7" t="s">
        <v>61</v>
      </c>
      <c r="I8" s="11" t="s">
        <v>61</v>
      </c>
      <c r="J8" s="7">
        <v>8706</v>
      </c>
      <c r="K8" s="7"/>
    </row>
    <row r="9" spans="1:11" ht="26.45" customHeight="1" x14ac:dyDescent="0.3">
      <c r="A9" s="324"/>
      <c r="B9" s="328" t="s">
        <v>22</v>
      </c>
      <c r="C9" s="174" t="s">
        <v>20</v>
      </c>
      <c r="D9" s="98">
        <v>16</v>
      </c>
      <c r="E9" s="30" t="s">
        <v>147</v>
      </c>
      <c r="F9" s="30" t="s">
        <v>74</v>
      </c>
      <c r="G9" s="30" t="s">
        <v>150</v>
      </c>
      <c r="H9" s="30" t="s">
        <v>61</v>
      </c>
      <c r="I9" s="31" t="s">
        <v>61</v>
      </c>
      <c r="J9" s="30">
        <v>8705</v>
      </c>
      <c r="K9" s="30"/>
    </row>
    <row r="10" spans="1:11" ht="26.45" customHeight="1" x14ac:dyDescent="0.3">
      <c r="A10" s="324"/>
      <c r="B10" s="329"/>
      <c r="C10" s="174" t="s">
        <v>23</v>
      </c>
      <c r="D10" s="99">
        <v>26</v>
      </c>
      <c r="E10" s="32" t="s">
        <v>147</v>
      </c>
      <c r="F10" s="32" t="s">
        <v>151</v>
      </c>
      <c r="G10" s="32" t="s">
        <v>149</v>
      </c>
      <c r="H10" s="32" t="s">
        <v>61</v>
      </c>
      <c r="I10" s="33" t="s">
        <v>61</v>
      </c>
      <c r="J10" s="34">
        <v>8708</v>
      </c>
      <c r="K10" s="34"/>
    </row>
    <row r="11" spans="1:11" ht="26.45" customHeight="1" x14ac:dyDescent="0.3">
      <c r="A11" s="324"/>
      <c r="B11" s="330" t="s">
        <v>152</v>
      </c>
      <c r="C11" s="331"/>
      <c r="D11" s="99">
        <v>21</v>
      </c>
      <c r="E11" s="32" t="s">
        <v>153</v>
      </c>
      <c r="F11" s="32" t="s">
        <v>154</v>
      </c>
      <c r="G11" s="30" t="s">
        <v>155</v>
      </c>
      <c r="H11" s="32" t="s">
        <v>61</v>
      </c>
      <c r="I11" s="33" t="s">
        <v>61</v>
      </c>
      <c r="J11" s="32">
        <v>8710</v>
      </c>
      <c r="K11" s="32"/>
    </row>
    <row r="12" spans="1:11" ht="26.45" customHeight="1" x14ac:dyDescent="0.3">
      <c r="A12" s="324"/>
      <c r="B12" s="330" t="s">
        <v>21</v>
      </c>
      <c r="C12" s="331"/>
      <c r="D12" s="99">
        <v>11</v>
      </c>
      <c r="E12" s="30" t="s">
        <v>156</v>
      </c>
      <c r="F12" s="30" t="s">
        <v>157</v>
      </c>
      <c r="G12" s="32" t="s">
        <v>155</v>
      </c>
      <c r="H12" s="30" t="s">
        <v>61</v>
      </c>
      <c r="I12" s="33" t="s">
        <v>61</v>
      </c>
      <c r="J12" s="32">
        <v>8711</v>
      </c>
      <c r="K12" s="32"/>
    </row>
    <row r="13" spans="1:11" ht="26.45" customHeight="1" x14ac:dyDescent="0.3">
      <c r="A13" s="324"/>
      <c r="B13" s="330" t="s">
        <v>158</v>
      </c>
      <c r="C13" s="331"/>
      <c r="D13" s="99">
        <v>11</v>
      </c>
      <c r="E13" s="32" t="s">
        <v>147</v>
      </c>
      <c r="F13" s="32" t="s">
        <v>159</v>
      </c>
      <c r="G13" s="30" t="s">
        <v>155</v>
      </c>
      <c r="H13" s="32" t="s">
        <v>61</v>
      </c>
      <c r="I13" s="33" t="s">
        <v>61</v>
      </c>
      <c r="J13" s="32">
        <v>8728</v>
      </c>
      <c r="K13" s="32"/>
    </row>
    <row r="14" spans="1:11" ht="26.45" customHeight="1" x14ac:dyDescent="0.3">
      <c r="A14" s="325"/>
      <c r="B14" s="332" t="s">
        <v>160</v>
      </c>
      <c r="C14" s="333"/>
      <c r="D14" s="102">
        <v>9</v>
      </c>
      <c r="E14" s="35" t="s">
        <v>147</v>
      </c>
      <c r="F14" s="35" t="s">
        <v>161</v>
      </c>
      <c r="G14" s="35" t="s">
        <v>150</v>
      </c>
      <c r="H14" s="35" t="s">
        <v>61</v>
      </c>
      <c r="I14" s="36" t="s">
        <v>61</v>
      </c>
      <c r="J14" s="37">
        <v>8671</v>
      </c>
      <c r="K14" s="37"/>
    </row>
    <row r="15" spans="1:11" ht="26.45" customHeight="1" x14ac:dyDescent="0.3">
      <c r="A15" s="304" t="s">
        <v>17</v>
      </c>
      <c r="B15" s="307" t="s">
        <v>15</v>
      </c>
      <c r="C15" s="308"/>
      <c r="D15" s="100">
        <v>1</v>
      </c>
      <c r="E15" s="309" t="s">
        <v>163</v>
      </c>
      <c r="F15" s="310"/>
      <c r="G15" s="106" t="s">
        <v>149</v>
      </c>
      <c r="H15" s="38" t="s">
        <v>61</v>
      </c>
      <c r="I15" s="39" t="s">
        <v>61</v>
      </c>
      <c r="J15" s="38">
        <v>8712</v>
      </c>
      <c r="K15" s="38" t="s">
        <v>164</v>
      </c>
    </row>
    <row r="16" spans="1:11" ht="26.45" customHeight="1" x14ac:dyDescent="0.3">
      <c r="A16" s="305"/>
      <c r="B16" s="311" t="s">
        <v>1</v>
      </c>
      <c r="C16" s="312"/>
      <c r="D16" s="97">
        <v>9</v>
      </c>
      <c r="E16" s="313" t="s">
        <v>165</v>
      </c>
      <c r="F16" s="314"/>
      <c r="G16" s="14" t="s">
        <v>166</v>
      </c>
      <c r="H16" s="8" t="s">
        <v>61</v>
      </c>
      <c r="I16" s="13" t="s">
        <v>61</v>
      </c>
      <c r="J16" s="8">
        <v>8714</v>
      </c>
      <c r="K16" s="8" t="s">
        <v>167</v>
      </c>
    </row>
    <row r="17" spans="1:11" ht="26.45" customHeight="1" x14ac:dyDescent="0.3">
      <c r="A17" s="305"/>
      <c r="B17" s="311" t="s">
        <v>2</v>
      </c>
      <c r="C17" s="312"/>
      <c r="D17" s="97">
        <v>24</v>
      </c>
      <c r="E17" s="8" t="s">
        <v>168</v>
      </c>
      <c r="F17" s="8" t="s">
        <v>169</v>
      </c>
      <c r="G17" s="110" t="s">
        <v>155</v>
      </c>
      <c r="H17" s="8" t="s">
        <v>61</v>
      </c>
      <c r="I17" s="13" t="s">
        <v>61</v>
      </c>
      <c r="J17" s="8">
        <v>8715</v>
      </c>
      <c r="K17" s="8"/>
    </row>
    <row r="18" spans="1:11" ht="26.45" customHeight="1" x14ac:dyDescent="0.3">
      <c r="A18" s="305"/>
      <c r="B18" s="315" t="s">
        <v>170</v>
      </c>
      <c r="C18" s="177" t="s">
        <v>171</v>
      </c>
      <c r="D18" s="101">
        <v>9</v>
      </c>
      <c r="E18" s="40" t="s">
        <v>153</v>
      </c>
      <c r="F18" s="40" t="s">
        <v>172</v>
      </c>
      <c r="G18" s="14" t="s">
        <v>155</v>
      </c>
      <c r="H18" s="40" t="s">
        <v>61</v>
      </c>
      <c r="I18" s="41" t="s">
        <v>61</v>
      </c>
      <c r="J18" s="42">
        <v>8713</v>
      </c>
      <c r="K18" s="42"/>
    </row>
    <row r="19" spans="1:11" ht="26.45" customHeight="1" x14ac:dyDescent="0.3">
      <c r="A19" s="306"/>
      <c r="B19" s="316"/>
      <c r="C19" s="173" t="s">
        <v>100</v>
      </c>
      <c r="D19" s="95">
        <v>12</v>
      </c>
      <c r="E19" s="317" t="s">
        <v>173</v>
      </c>
      <c r="F19" s="318"/>
      <c r="G19" s="180" t="s">
        <v>150</v>
      </c>
      <c r="H19" s="6" t="s">
        <v>61</v>
      </c>
      <c r="I19" s="10" t="s">
        <v>61</v>
      </c>
      <c r="J19" s="6">
        <v>8713</v>
      </c>
      <c r="K19" s="6" t="s">
        <v>174</v>
      </c>
    </row>
    <row r="20" spans="1:11" ht="26.45" customHeight="1" x14ac:dyDescent="0.3">
      <c r="A20" s="341" t="s">
        <v>175</v>
      </c>
      <c r="B20" s="343" t="s">
        <v>101</v>
      </c>
      <c r="C20" s="344"/>
      <c r="D20" s="96">
        <v>50</v>
      </c>
      <c r="E20" s="7" t="s">
        <v>176</v>
      </c>
      <c r="F20" s="7" t="s">
        <v>177</v>
      </c>
      <c r="G20" s="7" t="s">
        <v>178</v>
      </c>
      <c r="H20" s="7" t="s">
        <v>62</v>
      </c>
      <c r="I20" s="43" t="s">
        <v>62</v>
      </c>
      <c r="J20" s="7">
        <v>3226</v>
      </c>
      <c r="K20" s="7"/>
    </row>
    <row r="21" spans="1:11" ht="26.45" customHeight="1" x14ac:dyDescent="0.3">
      <c r="A21" s="342"/>
      <c r="B21" s="345" t="s">
        <v>36</v>
      </c>
      <c r="C21" s="346"/>
      <c r="D21" s="86">
        <v>30</v>
      </c>
      <c r="E21" s="44" t="s">
        <v>176</v>
      </c>
      <c r="F21" s="44" t="s">
        <v>177</v>
      </c>
      <c r="G21" s="44" t="s">
        <v>178</v>
      </c>
      <c r="H21" s="44" t="s">
        <v>63</v>
      </c>
      <c r="I21" s="45" t="s">
        <v>63</v>
      </c>
      <c r="J21" s="44">
        <v>3742</v>
      </c>
      <c r="K21" s="44"/>
    </row>
    <row r="22" spans="1:11" ht="26.45" customHeight="1" x14ac:dyDescent="0.3">
      <c r="A22" s="304" t="s">
        <v>179</v>
      </c>
      <c r="B22" s="347" t="s">
        <v>24</v>
      </c>
      <c r="C22" s="176" t="s">
        <v>93</v>
      </c>
      <c r="D22" s="97">
        <v>21</v>
      </c>
      <c r="E22" s="5" t="s">
        <v>180</v>
      </c>
      <c r="F22" s="5" t="s">
        <v>103</v>
      </c>
      <c r="G22" s="5" t="s">
        <v>181</v>
      </c>
      <c r="H22" s="5" t="s">
        <v>182</v>
      </c>
      <c r="I22" s="12" t="s">
        <v>182</v>
      </c>
      <c r="J22" s="5">
        <v>8717</v>
      </c>
      <c r="K22" s="5"/>
    </row>
    <row r="23" spans="1:11" ht="26.45" customHeight="1" x14ac:dyDescent="0.3">
      <c r="A23" s="305"/>
      <c r="B23" s="348"/>
      <c r="C23" s="177" t="s">
        <v>183</v>
      </c>
      <c r="D23" s="97">
        <v>21</v>
      </c>
      <c r="E23" s="8" t="s">
        <v>153</v>
      </c>
      <c r="F23" s="8" t="s">
        <v>104</v>
      </c>
      <c r="G23" s="8" t="s">
        <v>181</v>
      </c>
      <c r="H23" s="8" t="s">
        <v>184</v>
      </c>
      <c r="I23" s="13" t="s">
        <v>184</v>
      </c>
      <c r="J23" s="8">
        <v>8718</v>
      </c>
      <c r="K23" s="8"/>
    </row>
    <row r="24" spans="1:11" ht="26.45" customHeight="1" x14ac:dyDescent="0.3">
      <c r="A24" s="305"/>
      <c r="B24" s="338"/>
      <c r="C24" s="177" t="s">
        <v>185</v>
      </c>
      <c r="D24" s="97">
        <v>8</v>
      </c>
      <c r="E24" s="8" t="s">
        <v>186</v>
      </c>
      <c r="F24" s="8" t="s">
        <v>102</v>
      </c>
      <c r="G24" s="8" t="s">
        <v>187</v>
      </c>
      <c r="H24" s="8" t="s">
        <v>102</v>
      </c>
      <c r="I24" s="13" t="s">
        <v>102</v>
      </c>
      <c r="J24" s="8">
        <v>8721</v>
      </c>
      <c r="K24" s="8"/>
    </row>
    <row r="25" spans="1:11" ht="26.45" customHeight="1" x14ac:dyDescent="0.3">
      <c r="A25" s="305"/>
      <c r="B25" s="334" t="s">
        <v>39</v>
      </c>
      <c r="C25" s="335"/>
      <c r="D25" s="97">
        <v>59</v>
      </c>
      <c r="E25" s="313" t="s">
        <v>163</v>
      </c>
      <c r="F25" s="314"/>
      <c r="G25" s="8" t="s">
        <v>188</v>
      </c>
      <c r="H25" s="8" t="s">
        <v>189</v>
      </c>
      <c r="I25" s="13" t="s">
        <v>189</v>
      </c>
      <c r="J25" s="8">
        <v>8725</v>
      </c>
      <c r="K25" s="8" t="s">
        <v>174</v>
      </c>
    </row>
    <row r="26" spans="1:11" ht="26.45" customHeight="1" x14ac:dyDescent="0.3">
      <c r="A26" s="305"/>
      <c r="B26" s="334" t="s">
        <v>190</v>
      </c>
      <c r="C26" s="335"/>
      <c r="D26" s="97">
        <v>44</v>
      </c>
      <c r="E26" s="336" t="s">
        <v>163</v>
      </c>
      <c r="F26" s="337"/>
      <c r="G26" s="46" t="s">
        <v>191</v>
      </c>
      <c r="H26" s="46" t="s">
        <v>192</v>
      </c>
      <c r="I26" s="13" t="s">
        <v>75</v>
      </c>
      <c r="J26" s="8">
        <v>3505</v>
      </c>
      <c r="K26" s="8" t="s">
        <v>78</v>
      </c>
    </row>
    <row r="27" spans="1:11" ht="26.45" customHeight="1" x14ac:dyDescent="0.3">
      <c r="A27" s="305"/>
      <c r="B27" s="315" t="s">
        <v>193</v>
      </c>
      <c r="C27" s="177" t="s">
        <v>10</v>
      </c>
      <c r="D27" s="97">
        <v>10</v>
      </c>
      <c r="E27" s="47" t="s">
        <v>194</v>
      </c>
      <c r="F27" s="47" t="s">
        <v>106</v>
      </c>
      <c r="G27" s="47" t="s">
        <v>181</v>
      </c>
      <c r="H27" s="47" t="s">
        <v>107</v>
      </c>
      <c r="I27" s="13" t="s">
        <v>107</v>
      </c>
      <c r="J27" s="8">
        <v>8720</v>
      </c>
      <c r="K27" s="8"/>
    </row>
    <row r="28" spans="1:11" ht="26.45" customHeight="1" x14ac:dyDescent="0.3">
      <c r="A28" s="305"/>
      <c r="B28" s="338"/>
      <c r="C28" s="4" t="s">
        <v>44</v>
      </c>
      <c r="D28" s="97">
        <v>37</v>
      </c>
      <c r="E28" s="339" t="s">
        <v>163</v>
      </c>
      <c r="F28" s="340"/>
      <c r="G28" s="47" t="s">
        <v>181</v>
      </c>
      <c r="H28" s="47" t="s">
        <v>108</v>
      </c>
      <c r="I28" s="13" t="s">
        <v>108</v>
      </c>
      <c r="J28" s="8">
        <v>8723</v>
      </c>
      <c r="K28" s="8" t="s">
        <v>109</v>
      </c>
    </row>
    <row r="29" spans="1:11" ht="26.45" customHeight="1" x14ac:dyDescent="0.3">
      <c r="A29" s="305"/>
      <c r="B29" s="334" t="s">
        <v>25</v>
      </c>
      <c r="C29" s="335"/>
      <c r="D29" s="97">
        <v>17</v>
      </c>
      <c r="E29" s="47" t="s">
        <v>195</v>
      </c>
      <c r="F29" s="47" t="s">
        <v>110</v>
      </c>
      <c r="G29" s="47" t="s">
        <v>181</v>
      </c>
      <c r="H29" s="47" t="s">
        <v>64</v>
      </c>
      <c r="I29" s="13" t="s">
        <v>64</v>
      </c>
      <c r="J29" s="8">
        <v>8730</v>
      </c>
      <c r="K29" s="8"/>
    </row>
    <row r="30" spans="1:11" ht="36" x14ac:dyDescent="0.3">
      <c r="A30" s="305"/>
      <c r="B30" s="311" t="s">
        <v>26</v>
      </c>
      <c r="C30" s="312"/>
      <c r="D30" s="82">
        <v>39</v>
      </c>
      <c r="E30" s="48" t="s">
        <v>196</v>
      </c>
      <c r="F30" s="48" t="s">
        <v>111</v>
      </c>
      <c r="G30" s="48" t="s">
        <v>197</v>
      </c>
      <c r="H30" s="48" t="s">
        <v>198</v>
      </c>
      <c r="I30" s="49" t="s">
        <v>198</v>
      </c>
      <c r="J30" s="50">
        <v>8729</v>
      </c>
      <c r="K30" s="181" t="s">
        <v>199</v>
      </c>
    </row>
    <row r="31" spans="1:11" ht="26.45" customHeight="1" x14ac:dyDescent="0.3">
      <c r="A31" s="305"/>
      <c r="B31" s="311" t="s">
        <v>200</v>
      </c>
      <c r="C31" s="312"/>
      <c r="D31" s="97">
        <v>4</v>
      </c>
      <c r="E31" s="339" t="s">
        <v>163</v>
      </c>
      <c r="F31" s="340"/>
      <c r="G31" s="47" t="s">
        <v>181</v>
      </c>
      <c r="H31" s="47" t="s">
        <v>184</v>
      </c>
      <c r="I31" s="13" t="s">
        <v>184</v>
      </c>
      <c r="J31" s="8">
        <v>8704</v>
      </c>
      <c r="K31" s="8" t="s">
        <v>174</v>
      </c>
    </row>
    <row r="32" spans="1:11" ht="26.45" customHeight="1" x14ac:dyDescent="0.3">
      <c r="A32" s="306"/>
      <c r="B32" s="321" t="s">
        <v>201</v>
      </c>
      <c r="C32" s="322"/>
      <c r="D32" s="87">
        <v>38</v>
      </c>
      <c r="E32" s="51" t="s">
        <v>202</v>
      </c>
      <c r="F32" s="51" t="s">
        <v>203</v>
      </c>
      <c r="G32" s="51" t="s">
        <v>204</v>
      </c>
      <c r="H32" s="51" t="s">
        <v>205</v>
      </c>
      <c r="I32" s="52" t="s">
        <v>206</v>
      </c>
      <c r="J32" s="6">
        <v>3102</v>
      </c>
      <c r="K32" s="6"/>
    </row>
    <row r="33" spans="1:11" ht="26.45" customHeight="1" x14ac:dyDescent="0.3">
      <c r="A33" s="341" t="s">
        <v>40</v>
      </c>
      <c r="B33" s="343" t="s">
        <v>43</v>
      </c>
      <c r="C33" s="344"/>
      <c r="D33" s="83">
        <v>33</v>
      </c>
      <c r="E33" s="182" t="s">
        <v>207</v>
      </c>
      <c r="F33" s="53" t="s">
        <v>208</v>
      </c>
      <c r="G33" s="53" t="s">
        <v>209</v>
      </c>
      <c r="H33" s="183" t="s">
        <v>210</v>
      </c>
      <c r="I33" s="54" t="s">
        <v>211</v>
      </c>
      <c r="J33" s="53">
        <v>8719</v>
      </c>
      <c r="K33" s="53" t="s">
        <v>212</v>
      </c>
    </row>
    <row r="34" spans="1:11" ht="26.45" customHeight="1" x14ac:dyDescent="0.3">
      <c r="A34" s="342"/>
      <c r="B34" s="345" t="s">
        <v>112</v>
      </c>
      <c r="C34" s="346"/>
      <c r="D34" s="84">
        <v>24</v>
      </c>
      <c r="E34" s="184" t="s">
        <v>92</v>
      </c>
      <c r="F34" s="55" t="s">
        <v>213</v>
      </c>
      <c r="G34" s="184" t="s">
        <v>214</v>
      </c>
      <c r="H34" s="55" t="s">
        <v>215</v>
      </c>
      <c r="I34" s="56" t="s">
        <v>215</v>
      </c>
      <c r="J34" s="44">
        <v>3369</v>
      </c>
      <c r="K34" s="44" t="s">
        <v>216</v>
      </c>
    </row>
    <row r="35" spans="1:11" ht="26.45" customHeight="1" x14ac:dyDescent="0.3">
      <c r="A35" s="354" t="s">
        <v>217</v>
      </c>
      <c r="B35" s="357" t="s">
        <v>218</v>
      </c>
      <c r="C35" s="358"/>
      <c r="D35" s="85">
        <v>40</v>
      </c>
      <c r="E35" s="5" t="s">
        <v>153</v>
      </c>
      <c r="F35" s="5" t="s">
        <v>113</v>
      </c>
      <c r="G35" s="5" t="s">
        <v>219</v>
      </c>
      <c r="H35" s="5" t="s">
        <v>76</v>
      </c>
      <c r="I35" s="9" t="s">
        <v>66</v>
      </c>
      <c r="J35" s="5">
        <v>8889</v>
      </c>
      <c r="K35" s="5" t="s">
        <v>220</v>
      </c>
    </row>
    <row r="36" spans="1:11" ht="26.45" customHeight="1" x14ac:dyDescent="0.3">
      <c r="A36" s="355"/>
      <c r="B36" s="359" t="s">
        <v>55</v>
      </c>
      <c r="C36" s="360"/>
      <c r="D36" s="88">
        <v>55</v>
      </c>
      <c r="E36" s="57" t="s">
        <v>153</v>
      </c>
      <c r="F36" s="57" t="s">
        <v>113</v>
      </c>
      <c r="G36" s="57" t="s">
        <v>219</v>
      </c>
      <c r="H36" s="57" t="s">
        <v>76</v>
      </c>
      <c r="I36" s="58" t="s">
        <v>66</v>
      </c>
      <c r="J36" s="59">
        <v>3502</v>
      </c>
      <c r="K36" s="59" t="s">
        <v>220</v>
      </c>
    </row>
    <row r="37" spans="1:11" ht="26.45" customHeight="1" x14ac:dyDescent="0.3">
      <c r="A37" s="355"/>
      <c r="B37" s="359" t="s">
        <v>56</v>
      </c>
      <c r="C37" s="360"/>
      <c r="D37" s="89">
        <v>30</v>
      </c>
      <c r="E37" s="59" t="s">
        <v>153</v>
      </c>
      <c r="F37" s="59" t="s">
        <v>221</v>
      </c>
      <c r="G37" s="59" t="s">
        <v>219</v>
      </c>
      <c r="H37" s="59" t="s">
        <v>76</v>
      </c>
      <c r="I37" s="60" t="s">
        <v>66</v>
      </c>
      <c r="J37" s="59">
        <v>3517</v>
      </c>
      <c r="K37" s="59"/>
    </row>
    <row r="38" spans="1:11" ht="26.45" customHeight="1" x14ac:dyDescent="0.3">
      <c r="A38" s="355"/>
      <c r="B38" s="361" t="s">
        <v>222</v>
      </c>
      <c r="C38" s="362"/>
      <c r="D38" s="89">
        <v>25</v>
      </c>
      <c r="E38" s="59" t="s">
        <v>186</v>
      </c>
      <c r="F38" s="59" t="s">
        <v>91</v>
      </c>
      <c r="G38" s="59" t="s">
        <v>219</v>
      </c>
      <c r="H38" s="59" t="s">
        <v>76</v>
      </c>
      <c r="I38" s="60" t="s">
        <v>66</v>
      </c>
      <c r="J38" s="59">
        <v>3518</v>
      </c>
      <c r="K38" s="59"/>
    </row>
    <row r="39" spans="1:11" ht="26.45" customHeight="1" x14ac:dyDescent="0.3">
      <c r="A39" s="356"/>
      <c r="B39" s="349" t="s">
        <v>28</v>
      </c>
      <c r="C39" s="350"/>
      <c r="D39" s="90">
        <v>40</v>
      </c>
      <c r="E39" s="185" t="s">
        <v>223</v>
      </c>
      <c r="F39" s="61" t="s">
        <v>123</v>
      </c>
      <c r="G39" s="61" t="s">
        <v>224</v>
      </c>
      <c r="H39" s="61" t="s">
        <v>225</v>
      </c>
      <c r="I39" s="62" t="s">
        <v>225</v>
      </c>
      <c r="J39" s="61">
        <v>8882</v>
      </c>
      <c r="K39" s="61"/>
    </row>
    <row r="40" spans="1:11" ht="26.45" customHeight="1" x14ac:dyDescent="0.3">
      <c r="A40" s="341" t="s">
        <v>18</v>
      </c>
      <c r="B40" s="343" t="s">
        <v>45</v>
      </c>
      <c r="C40" s="344"/>
      <c r="D40" s="91">
        <v>15</v>
      </c>
      <c r="E40" s="63" t="s">
        <v>147</v>
      </c>
      <c r="F40" s="63" t="s">
        <v>226</v>
      </c>
      <c r="G40" s="63" t="s">
        <v>227</v>
      </c>
      <c r="H40" s="63" t="s">
        <v>228</v>
      </c>
      <c r="I40" s="64" t="s">
        <v>228</v>
      </c>
      <c r="J40" s="63" t="s">
        <v>77</v>
      </c>
      <c r="K40" s="63"/>
    </row>
    <row r="41" spans="1:11" ht="26.45" customHeight="1" x14ac:dyDescent="0.3">
      <c r="A41" s="351"/>
      <c r="B41" s="352" t="s">
        <v>229</v>
      </c>
      <c r="C41" s="353"/>
      <c r="D41" s="98">
        <v>13</v>
      </c>
      <c r="E41" s="30" t="s">
        <v>147</v>
      </c>
      <c r="F41" s="30" t="s">
        <v>230</v>
      </c>
      <c r="G41" s="30" t="s">
        <v>227</v>
      </c>
      <c r="H41" s="30" t="s">
        <v>228</v>
      </c>
      <c r="I41" s="31" t="s">
        <v>228</v>
      </c>
      <c r="J41" s="30" t="s">
        <v>57</v>
      </c>
      <c r="K41" s="30"/>
    </row>
    <row r="42" spans="1:11" ht="26.45" customHeight="1" x14ac:dyDescent="0.3">
      <c r="A42" s="351"/>
      <c r="B42" s="352" t="s">
        <v>231</v>
      </c>
      <c r="C42" s="353"/>
      <c r="D42" s="93">
        <v>18</v>
      </c>
      <c r="E42" s="30" t="s">
        <v>147</v>
      </c>
      <c r="F42" s="30" t="s">
        <v>115</v>
      </c>
      <c r="G42" s="30" t="s">
        <v>227</v>
      </c>
      <c r="H42" s="30" t="s">
        <v>228</v>
      </c>
      <c r="I42" s="65" t="s">
        <v>228</v>
      </c>
      <c r="J42" s="30" t="s">
        <v>232</v>
      </c>
      <c r="K42" s="30"/>
    </row>
    <row r="43" spans="1:11" ht="26.45" customHeight="1" x14ac:dyDescent="0.3">
      <c r="A43" s="342"/>
      <c r="B43" s="345" t="s">
        <v>233</v>
      </c>
      <c r="C43" s="346"/>
      <c r="D43" s="94">
        <v>13</v>
      </c>
      <c r="E43" s="44" t="s">
        <v>147</v>
      </c>
      <c r="F43" s="44" t="s">
        <v>234</v>
      </c>
      <c r="G43" s="44" t="s">
        <v>227</v>
      </c>
      <c r="H43" s="44" t="s">
        <v>228</v>
      </c>
      <c r="I43" s="66" t="s">
        <v>228</v>
      </c>
      <c r="J43" s="67" t="s">
        <v>235</v>
      </c>
      <c r="K43" s="67"/>
    </row>
    <row r="44" spans="1:11" ht="26.45" customHeight="1" x14ac:dyDescent="0.3">
      <c r="A44" s="369" t="s">
        <v>14</v>
      </c>
      <c r="B44" s="372" t="s">
        <v>27</v>
      </c>
      <c r="C44" s="373"/>
      <c r="D44" s="100">
        <v>99</v>
      </c>
      <c r="E44" s="309" t="s">
        <v>163</v>
      </c>
      <c r="F44" s="310"/>
      <c r="G44" s="38" t="s">
        <v>236</v>
      </c>
      <c r="H44" s="38" t="s">
        <v>67</v>
      </c>
      <c r="I44" s="39" t="s">
        <v>67</v>
      </c>
      <c r="J44" s="38">
        <v>8735</v>
      </c>
      <c r="K44" s="38" t="s">
        <v>78</v>
      </c>
    </row>
    <row r="45" spans="1:11" ht="26.45" customHeight="1" x14ac:dyDescent="0.3">
      <c r="A45" s="370"/>
      <c r="B45" s="367" t="s">
        <v>237</v>
      </c>
      <c r="C45" s="368"/>
      <c r="D45" s="68">
        <v>33</v>
      </c>
      <c r="E45" s="363" t="s">
        <v>163</v>
      </c>
      <c r="F45" s="364"/>
      <c r="G45" s="42" t="s">
        <v>238</v>
      </c>
      <c r="H45" s="42" t="s">
        <v>79</v>
      </c>
      <c r="I45" s="69" t="s">
        <v>79</v>
      </c>
      <c r="J45" s="42">
        <v>8755</v>
      </c>
      <c r="K45" s="42" t="s">
        <v>78</v>
      </c>
    </row>
    <row r="46" spans="1:11" ht="26.45" customHeight="1" x14ac:dyDescent="0.3">
      <c r="A46" s="370"/>
      <c r="B46" s="367" t="s">
        <v>239</v>
      </c>
      <c r="C46" s="368"/>
      <c r="D46" s="23">
        <v>14</v>
      </c>
      <c r="E46" s="363" t="s">
        <v>163</v>
      </c>
      <c r="F46" s="364"/>
      <c r="G46" s="70" t="s">
        <v>240</v>
      </c>
      <c r="H46" s="70" t="s">
        <v>241</v>
      </c>
      <c r="I46" s="15" t="s">
        <v>241</v>
      </c>
      <c r="J46" s="42">
        <v>8737</v>
      </c>
      <c r="K46" s="42" t="s">
        <v>78</v>
      </c>
    </row>
    <row r="47" spans="1:11" ht="26.45" customHeight="1" x14ac:dyDescent="0.3">
      <c r="A47" s="370"/>
      <c r="B47" s="367" t="s">
        <v>242</v>
      </c>
      <c r="C47" s="368"/>
      <c r="D47" s="101">
        <v>24</v>
      </c>
      <c r="E47" s="363" t="s">
        <v>163</v>
      </c>
      <c r="F47" s="364"/>
      <c r="G47" s="42" t="s">
        <v>240</v>
      </c>
      <c r="H47" s="42" t="s">
        <v>68</v>
      </c>
      <c r="I47" s="41" t="s">
        <v>68</v>
      </c>
      <c r="J47" s="42">
        <v>8739</v>
      </c>
      <c r="K47" s="42" t="s">
        <v>80</v>
      </c>
    </row>
    <row r="48" spans="1:11" ht="26.45" customHeight="1" x14ac:dyDescent="0.3">
      <c r="A48" s="370"/>
      <c r="B48" s="367" t="s">
        <v>0</v>
      </c>
      <c r="C48" s="368"/>
      <c r="D48" s="68">
        <v>22</v>
      </c>
      <c r="E48" s="363" t="s">
        <v>163</v>
      </c>
      <c r="F48" s="364"/>
      <c r="G48" s="42" t="s">
        <v>238</v>
      </c>
      <c r="H48" s="42" t="s">
        <v>69</v>
      </c>
      <c r="I48" s="69" t="s">
        <v>69</v>
      </c>
      <c r="J48" s="42">
        <v>8580</v>
      </c>
      <c r="K48" s="42" t="s">
        <v>80</v>
      </c>
    </row>
    <row r="49" spans="1:11" ht="26.45" customHeight="1" x14ac:dyDescent="0.3">
      <c r="A49" s="370"/>
      <c r="B49" s="365" t="s">
        <v>124</v>
      </c>
      <c r="C49" s="178" t="s">
        <v>243</v>
      </c>
      <c r="D49" s="71">
        <v>7</v>
      </c>
      <c r="E49" s="363" t="s">
        <v>244</v>
      </c>
      <c r="F49" s="364"/>
      <c r="G49" s="72" t="s">
        <v>240</v>
      </c>
      <c r="H49" s="72" t="s">
        <v>245</v>
      </c>
      <c r="I49" s="73" t="s">
        <v>70</v>
      </c>
      <c r="J49" s="42">
        <v>8738</v>
      </c>
      <c r="K49" s="42" t="s">
        <v>246</v>
      </c>
    </row>
    <row r="50" spans="1:11" ht="26.45" customHeight="1" x14ac:dyDescent="0.3">
      <c r="A50" s="370"/>
      <c r="B50" s="366"/>
      <c r="C50" s="178" t="s">
        <v>247</v>
      </c>
      <c r="D50" s="71">
        <v>5</v>
      </c>
      <c r="E50" s="363" t="s">
        <v>163</v>
      </c>
      <c r="F50" s="364"/>
      <c r="G50" s="72" t="s">
        <v>240</v>
      </c>
      <c r="H50" s="72" t="s">
        <v>245</v>
      </c>
      <c r="I50" s="73" t="s">
        <v>70</v>
      </c>
      <c r="J50" s="42">
        <v>8738</v>
      </c>
      <c r="K50" s="42" t="s">
        <v>246</v>
      </c>
    </row>
    <row r="51" spans="1:11" ht="26.45" customHeight="1" x14ac:dyDescent="0.3">
      <c r="A51" s="370"/>
      <c r="B51" s="367" t="s">
        <v>29</v>
      </c>
      <c r="C51" s="368"/>
      <c r="D51" s="68">
        <v>26</v>
      </c>
      <c r="E51" s="363" t="s">
        <v>163</v>
      </c>
      <c r="F51" s="364"/>
      <c r="G51" s="42" t="s">
        <v>240</v>
      </c>
      <c r="H51" s="42" t="s">
        <v>71</v>
      </c>
      <c r="I51" s="69" t="s">
        <v>71</v>
      </c>
      <c r="J51" s="42">
        <v>8743</v>
      </c>
      <c r="K51" s="42" t="s">
        <v>80</v>
      </c>
    </row>
    <row r="52" spans="1:11" ht="26.45" customHeight="1" x14ac:dyDescent="0.3">
      <c r="A52" s="371"/>
      <c r="B52" s="374" t="s">
        <v>248</v>
      </c>
      <c r="C52" s="375"/>
      <c r="D52" s="74">
        <v>10</v>
      </c>
      <c r="E52" s="376" t="s">
        <v>162</v>
      </c>
      <c r="F52" s="377"/>
      <c r="G52" s="75" t="s">
        <v>240</v>
      </c>
      <c r="H52" s="75" t="s">
        <v>67</v>
      </c>
      <c r="I52" s="76" t="s">
        <v>67</v>
      </c>
      <c r="J52" s="75">
        <v>8513</v>
      </c>
      <c r="K52" s="75" t="s">
        <v>80</v>
      </c>
    </row>
    <row r="53" spans="1:11" ht="26.45" customHeight="1" x14ac:dyDescent="0.3">
      <c r="A53" s="378" t="s">
        <v>249</v>
      </c>
      <c r="B53" s="381" t="s">
        <v>126</v>
      </c>
      <c r="C53" s="167" t="s">
        <v>127</v>
      </c>
      <c r="D53" s="92">
        <v>31</v>
      </c>
      <c r="E53" s="77" t="s">
        <v>250</v>
      </c>
      <c r="F53" s="77" t="s">
        <v>251</v>
      </c>
      <c r="G53" s="77" t="s">
        <v>252</v>
      </c>
      <c r="H53" s="77" t="s">
        <v>253</v>
      </c>
      <c r="I53" s="78" t="s">
        <v>253</v>
      </c>
      <c r="J53" s="77">
        <v>8742</v>
      </c>
      <c r="K53" s="77"/>
    </row>
    <row r="54" spans="1:11" ht="26.45" customHeight="1" x14ac:dyDescent="0.3">
      <c r="A54" s="379"/>
      <c r="B54" s="382"/>
      <c r="C54" s="165" t="s">
        <v>254</v>
      </c>
      <c r="D54" s="98">
        <v>14</v>
      </c>
      <c r="E54" s="79" t="s">
        <v>250</v>
      </c>
      <c r="F54" s="79" t="s">
        <v>58</v>
      </c>
      <c r="G54" s="79" t="s">
        <v>255</v>
      </c>
      <c r="H54" s="79" t="s">
        <v>67</v>
      </c>
      <c r="I54" s="31" t="s">
        <v>67</v>
      </c>
      <c r="J54" s="30">
        <v>8760</v>
      </c>
      <c r="K54" s="30"/>
    </row>
    <row r="55" spans="1:11" ht="26.45" customHeight="1" x14ac:dyDescent="0.3">
      <c r="A55" s="379"/>
      <c r="B55" s="382"/>
      <c r="C55" s="168" t="s">
        <v>256</v>
      </c>
      <c r="D55" s="98" t="s">
        <v>257</v>
      </c>
      <c r="E55" s="98" t="s">
        <v>258</v>
      </c>
      <c r="F55" s="98" t="s">
        <v>258</v>
      </c>
      <c r="G55" s="98" t="s">
        <v>258</v>
      </c>
      <c r="H55" s="98" t="s">
        <v>120</v>
      </c>
      <c r="I55" s="98" t="s">
        <v>258</v>
      </c>
      <c r="J55" s="98" t="s">
        <v>258</v>
      </c>
      <c r="K55" s="30" t="s">
        <v>259</v>
      </c>
    </row>
    <row r="56" spans="1:11" ht="26.45" customHeight="1" x14ac:dyDescent="0.3">
      <c r="A56" s="379"/>
      <c r="B56" s="382"/>
      <c r="C56" s="168" t="s">
        <v>260</v>
      </c>
      <c r="D56" s="98" t="s">
        <v>261</v>
      </c>
      <c r="E56" s="98" t="s">
        <v>261</v>
      </c>
      <c r="F56" s="98" t="s">
        <v>120</v>
      </c>
      <c r="G56" s="98" t="s">
        <v>120</v>
      </c>
      <c r="H56" s="98" t="s">
        <v>261</v>
      </c>
      <c r="I56" s="98" t="s">
        <v>120</v>
      </c>
      <c r="J56" s="98" t="s">
        <v>261</v>
      </c>
      <c r="K56" s="30" t="s">
        <v>259</v>
      </c>
    </row>
    <row r="57" spans="1:11" ht="26.45" customHeight="1" x14ac:dyDescent="0.3">
      <c r="A57" s="380"/>
      <c r="B57" s="383"/>
      <c r="C57" s="166" t="s">
        <v>262</v>
      </c>
      <c r="D57" s="86" t="s">
        <v>258</v>
      </c>
      <c r="E57" s="86" t="s">
        <v>258</v>
      </c>
      <c r="F57" s="86" t="s">
        <v>261</v>
      </c>
      <c r="G57" s="86" t="s">
        <v>261</v>
      </c>
      <c r="H57" s="86" t="s">
        <v>261</v>
      </c>
      <c r="I57" s="86" t="s">
        <v>120</v>
      </c>
      <c r="J57" s="86" t="s">
        <v>261</v>
      </c>
      <c r="K57" s="44" t="s">
        <v>259</v>
      </c>
    </row>
    <row r="58" spans="1:11" ht="26.45" customHeight="1" x14ac:dyDescent="0.3">
      <c r="A58" s="384" t="s">
        <v>263</v>
      </c>
      <c r="B58" s="387" t="s">
        <v>3</v>
      </c>
      <c r="C58" s="388"/>
      <c r="D58" s="112">
        <v>4</v>
      </c>
      <c r="E58" s="389" t="s">
        <v>163</v>
      </c>
      <c r="F58" s="390"/>
      <c r="G58" s="113" t="s">
        <v>178</v>
      </c>
      <c r="H58" s="113" t="s">
        <v>264</v>
      </c>
      <c r="I58" s="114" t="s">
        <v>265</v>
      </c>
      <c r="J58" s="113">
        <v>8744</v>
      </c>
      <c r="K58" s="113" t="s">
        <v>105</v>
      </c>
    </row>
    <row r="59" spans="1:11" ht="26.45" customHeight="1" x14ac:dyDescent="0.3">
      <c r="A59" s="385"/>
      <c r="B59" s="391" t="s">
        <v>6</v>
      </c>
      <c r="C59" s="392"/>
      <c r="D59" s="115">
        <v>8</v>
      </c>
      <c r="E59" s="116" t="s">
        <v>147</v>
      </c>
      <c r="F59" s="116" t="s">
        <v>266</v>
      </c>
      <c r="G59" s="116" t="s">
        <v>178</v>
      </c>
      <c r="H59" s="116" t="s">
        <v>264</v>
      </c>
      <c r="I59" s="111" t="s">
        <v>265</v>
      </c>
      <c r="J59" s="110">
        <v>8746</v>
      </c>
      <c r="K59" s="110"/>
    </row>
    <row r="60" spans="1:11" ht="26.45" customHeight="1" x14ac:dyDescent="0.3">
      <c r="A60" s="385"/>
      <c r="B60" s="391" t="s">
        <v>5</v>
      </c>
      <c r="C60" s="392"/>
      <c r="D60" s="115">
        <v>3</v>
      </c>
      <c r="E60" s="116" t="s">
        <v>267</v>
      </c>
      <c r="F60" s="116" t="s">
        <v>116</v>
      </c>
      <c r="G60" s="116" t="s">
        <v>178</v>
      </c>
      <c r="H60" s="116" t="s">
        <v>264</v>
      </c>
      <c r="I60" s="111" t="s">
        <v>265</v>
      </c>
      <c r="J60" s="110">
        <v>8747</v>
      </c>
      <c r="K60" s="110"/>
    </row>
    <row r="61" spans="1:11" ht="26.45" customHeight="1" x14ac:dyDescent="0.3">
      <c r="A61" s="385"/>
      <c r="B61" s="391" t="s">
        <v>4</v>
      </c>
      <c r="C61" s="392"/>
      <c r="D61" s="115">
        <v>12</v>
      </c>
      <c r="E61" s="116" t="s">
        <v>268</v>
      </c>
      <c r="F61" s="116" t="s">
        <v>117</v>
      </c>
      <c r="G61" s="116" t="s">
        <v>178</v>
      </c>
      <c r="H61" s="116" t="s">
        <v>264</v>
      </c>
      <c r="I61" s="111" t="s">
        <v>265</v>
      </c>
      <c r="J61" s="110">
        <v>8748</v>
      </c>
      <c r="K61" s="110"/>
    </row>
    <row r="62" spans="1:11" ht="26.45" customHeight="1" x14ac:dyDescent="0.3">
      <c r="A62" s="385"/>
      <c r="B62" s="391" t="s">
        <v>7</v>
      </c>
      <c r="C62" s="392"/>
      <c r="D62" s="115">
        <v>7</v>
      </c>
      <c r="E62" s="116" t="s">
        <v>268</v>
      </c>
      <c r="F62" s="116" t="s">
        <v>118</v>
      </c>
      <c r="G62" s="116" t="s">
        <v>178</v>
      </c>
      <c r="H62" s="116" t="s">
        <v>264</v>
      </c>
      <c r="I62" s="111" t="s">
        <v>265</v>
      </c>
      <c r="J62" s="110">
        <v>8749</v>
      </c>
      <c r="K62" s="110"/>
    </row>
    <row r="63" spans="1:11" ht="26.45" customHeight="1" x14ac:dyDescent="0.3">
      <c r="A63" s="385"/>
      <c r="B63" s="391" t="s">
        <v>8</v>
      </c>
      <c r="C63" s="392"/>
      <c r="D63" s="115">
        <v>6</v>
      </c>
      <c r="E63" s="399" t="s">
        <v>269</v>
      </c>
      <c r="F63" s="400"/>
      <c r="G63" s="116" t="s">
        <v>178</v>
      </c>
      <c r="H63" s="116" t="s">
        <v>264</v>
      </c>
      <c r="I63" s="111" t="s">
        <v>265</v>
      </c>
      <c r="J63" s="110">
        <v>8750</v>
      </c>
      <c r="K63" s="110" t="s">
        <v>174</v>
      </c>
    </row>
    <row r="64" spans="1:11" ht="26.45" customHeight="1" x14ac:dyDescent="0.3">
      <c r="A64" s="385"/>
      <c r="B64" s="391" t="s">
        <v>9</v>
      </c>
      <c r="C64" s="392"/>
      <c r="D64" s="115">
        <v>11</v>
      </c>
      <c r="E64" s="116" t="s">
        <v>270</v>
      </c>
      <c r="F64" s="116" t="s">
        <v>81</v>
      </c>
      <c r="G64" s="116" t="s">
        <v>178</v>
      </c>
      <c r="H64" s="116" t="s">
        <v>264</v>
      </c>
      <c r="I64" s="111" t="s">
        <v>265</v>
      </c>
      <c r="J64" s="110">
        <v>3481</v>
      </c>
      <c r="K64" s="110"/>
    </row>
    <row r="65" spans="1:11" ht="26.45" customHeight="1" x14ac:dyDescent="0.3">
      <c r="A65" s="385"/>
      <c r="B65" s="391" t="s">
        <v>11</v>
      </c>
      <c r="C65" s="392"/>
      <c r="D65" s="117">
        <v>30</v>
      </c>
      <c r="E65" s="118" t="s">
        <v>271</v>
      </c>
      <c r="F65" s="118" t="s">
        <v>119</v>
      </c>
      <c r="G65" s="118" t="s">
        <v>178</v>
      </c>
      <c r="H65" s="118" t="s">
        <v>272</v>
      </c>
      <c r="I65" s="119" t="s">
        <v>272</v>
      </c>
      <c r="J65" s="120">
        <v>3111</v>
      </c>
      <c r="K65" s="120"/>
    </row>
    <row r="66" spans="1:11" ht="26.45" customHeight="1" x14ac:dyDescent="0.3">
      <c r="A66" s="386"/>
      <c r="B66" s="401" t="s">
        <v>82</v>
      </c>
      <c r="C66" s="402"/>
      <c r="D66" s="121">
        <v>10</v>
      </c>
      <c r="E66" s="122" t="s">
        <v>273</v>
      </c>
      <c r="F66" s="122" t="s">
        <v>119</v>
      </c>
      <c r="G66" s="122" t="s">
        <v>178</v>
      </c>
      <c r="H66" s="122" t="s">
        <v>264</v>
      </c>
      <c r="I66" s="109" t="s">
        <v>265</v>
      </c>
      <c r="J66" s="108">
        <v>3112</v>
      </c>
      <c r="K66" s="108"/>
    </row>
    <row r="67" spans="1:11" ht="26.45" customHeight="1" x14ac:dyDescent="0.3">
      <c r="A67" s="407" t="s">
        <v>59</v>
      </c>
      <c r="B67" s="413" t="s">
        <v>83</v>
      </c>
      <c r="C67" s="124" t="s">
        <v>274</v>
      </c>
      <c r="D67" s="125">
        <v>4</v>
      </c>
      <c r="E67" s="393" t="s">
        <v>269</v>
      </c>
      <c r="F67" s="394"/>
      <c r="G67" s="126" t="s">
        <v>275</v>
      </c>
      <c r="H67" s="126" t="s">
        <v>84</v>
      </c>
      <c r="I67" s="127" t="s">
        <v>84</v>
      </c>
      <c r="J67" s="128">
        <v>8752</v>
      </c>
      <c r="K67" s="128" t="s">
        <v>276</v>
      </c>
    </row>
    <row r="68" spans="1:11" ht="26.45" customHeight="1" x14ac:dyDescent="0.3">
      <c r="A68" s="408"/>
      <c r="B68" s="414"/>
      <c r="C68" s="129" t="s">
        <v>277</v>
      </c>
      <c r="D68" s="130">
        <v>2</v>
      </c>
      <c r="E68" s="395" t="s">
        <v>269</v>
      </c>
      <c r="F68" s="396"/>
      <c r="G68" s="131" t="s">
        <v>275</v>
      </c>
      <c r="H68" s="131" t="s">
        <v>84</v>
      </c>
      <c r="I68" s="132" t="s">
        <v>84</v>
      </c>
      <c r="J68" s="133">
        <v>8752</v>
      </c>
      <c r="K68" s="133" t="s">
        <v>105</v>
      </c>
    </row>
    <row r="69" spans="1:11" ht="26.45" customHeight="1" x14ac:dyDescent="0.3">
      <c r="A69" s="408"/>
      <c r="B69" s="414"/>
      <c r="C69" s="129" t="s">
        <v>278</v>
      </c>
      <c r="D69" s="134">
        <v>3</v>
      </c>
      <c r="E69" s="395" t="s">
        <v>269</v>
      </c>
      <c r="F69" s="396"/>
      <c r="G69" s="135" t="s">
        <v>275</v>
      </c>
      <c r="H69" s="135" t="s">
        <v>84</v>
      </c>
      <c r="I69" s="136" t="s">
        <v>84</v>
      </c>
      <c r="J69" s="137">
        <v>8752</v>
      </c>
      <c r="K69" s="137" t="s">
        <v>276</v>
      </c>
    </row>
    <row r="70" spans="1:11" ht="26.45" customHeight="1" x14ac:dyDescent="0.3">
      <c r="A70" s="408"/>
      <c r="B70" s="415"/>
      <c r="C70" s="129" t="s">
        <v>46</v>
      </c>
      <c r="D70" s="138">
        <v>1</v>
      </c>
      <c r="E70" s="395" t="s">
        <v>269</v>
      </c>
      <c r="F70" s="396"/>
      <c r="G70" s="139" t="s">
        <v>275</v>
      </c>
      <c r="H70" s="139" t="s">
        <v>84</v>
      </c>
      <c r="I70" s="140" t="s">
        <v>84</v>
      </c>
      <c r="J70" s="139">
        <v>8752</v>
      </c>
      <c r="K70" s="139" t="s">
        <v>105</v>
      </c>
    </row>
    <row r="71" spans="1:11" ht="26.45" customHeight="1" x14ac:dyDescent="0.3">
      <c r="A71" s="408"/>
      <c r="B71" s="397" t="s">
        <v>41</v>
      </c>
      <c r="C71" s="398"/>
      <c r="D71" s="130">
        <v>14</v>
      </c>
      <c r="E71" s="395" t="s">
        <v>269</v>
      </c>
      <c r="F71" s="396"/>
      <c r="G71" s="133" t="s">
        <v>275</v>
      </c>
      <c r="H71" s="133" t="s">
        <v>85</v>
      </c>
      <c r="I71" s="132" t="s">
        <v>85</v>
      </c>
      <c r="J71" s="133">
        <v>8753</v>
      </c>
      <c r="K71" s="133" t="s">
        <v>276</v>
      </c>
    </row>
    <row r="72" spans="1:11" ht="26.45" customHeight="1" x14ac:dyDescent="0.3">
      <c r="A72" s="408"/>
      <c r="B72" s="397" t="s">
        <v>31</v>
      </c>
      <c r="C72" s="398"/>
      <c r="D72" s="138">
        <v>30</v>
      </c>
      <c r="E72" s="139" t="s">
        <v>279</v>
      </c>
      <c r="F72" s="139" t="s">
        <v>121</v>
      </c>
      <c r="G72" s="139" t="s">
        <v>275</v>
      </c>
      <c r="H72" s="139" t="s">
        <v>86</v>
      </c>
      <c r="I72" s="140" t="s">
        <v>86</v>
      </c>
      <c r="J72" s="139">
        <v>8754</v>
      </c>
      <c r="K72" s="139"/>
    </row>
    <row r="73" spans="1:11" ht="26.45" customHeight="1" x14ac:dyDescent="0.3">
      <c r="A73" s="408"/>
      <c r="B73" s="397" t="s">
        <v>280</v>
      </c>
      <c r="C73" s="398"/>
      <c r="D73" s="138">
        <v>2</v>
      </c>
      <c r="E73" s="139" t="s">
        <v>281</v>
      </c>
      <c r="F73" s="139" t="s">
        <v>282</v>
      </c>
      <c r="G73" s="139" t="s">
        <v>275</v>
      </c>
      <c r="H73" s="139" t="s">
        <v>87</v>
      </c>
      <c r="I73" s="140" t="s">
        <v>87</v>
      </c>
      <c r="J73" s="139">
        <v>8741</v>
      </c>
      <c r="K73" s="139"/>
    </row>
    <row r="74" spans="1:11" ht="26.45" customHeight="1" x14ac:dyDescent="0.3">
      <c r="A74" s="409"/>
      <c r="B74" s="403" t="s">
        <v>32</v>
      </c>
      <c r="C74" s="404"/>
      <c r="D74" s="141">
        <v>62</v>
      </c>
      <c r="E74" s="142" t="s">
        <v>283</v>
      </c>
      <c r="F74" s="142" t="s">
        <v>88</v>
      </c>
      <c r="G74" s="142" t="s">
        <v>284</v>
      </c>
      <c r="H74" s="142" t="s">
        <v>285</v>
      </c>
      <c r="I74" s="143" t="s">
        <v>285</v>
      </c>
      <c r="J74" s="142" t="s">
        <v>72</v>
      </c>
      <c r="K74" s="142"/>
    </row>
    <row r="75" spans="1:11" ht="26.45" customHeight="1" x14ac:dyDescent="0.3">
      <c r="A75" s="161" t="s">
        <v>286</v>
      </c>
      <c r="B75" s="405" t="s">
        <v>287</v>
      </c>
      <c r="C75" s="406"/>
      <c r="D75" s="162" t="s">
        <v>65</v>
      </c>
      <c r="E75" s="163" t="s">
        <v>65</v>
      </c>
      <c r="F75" s="163" t="s">
        <v>65</v>
      </c>
      <c r="G75" s="163" t="s">
        <v>65</v>
      </c>
      <c r="H75" s="163" t="s">
        <v>65</v>
      </c>
      <c r="I75" s="164" t="s">
        <v>65</v>
      </c>
      <c r="J75" s="163" t="s">
        <v>65</v>
      </c>
      <c r="K75" s="163" t="s">
        <v>259</v>
      </c>
    </row>
    <row r="76" spans="1:11" s="19" customFormat="1" ht="26.45" customHeight="1" x14ac:dyDescent="0.3">
      <c r="A76" s="407" t="s">
        <v>288</v>
      </c>
      <c r="B76" s="144" t="s">
        <v>49</v>
      </c>
      <c r="C76" s="145" t="s">
        <v>50</v>
      </c>
      <c r="D76" s="410">
        <v>32</v>
      </c>
      <c r="E76" s="146" t="s">
        <v>290</v>
      </c>
      <c r="F76" s="146" t="s">
        <v>291</v>
      </c>
      <c r="G76" s="146" t="s">
        <v>292</v>
      </c>
      <c r="H76" s="146" t="s">
        <v>293</v>
      </c>
      <c r="I76" s="147" t="s">
        <v>294</v>
      </c>
      <c r="J76" s="148" t="s">
        <v>296</v>
      </c>
      <c r="K76" s="148" t="s">
        <v>297</v>
      </c>
    </row>
    <row r="77" spans="1:11" s="19" customFormat="1" ht="26.45" customHeight="1" x14ac:dyDescent="0.3">
      <c r="A77" s="408"/>
      <c r="B77" s="397" t="s">
        <v>51</v>
      </c>
      <c r="C77" s="398"/>
      <c r="D77" s="411"/>
      <c r="E77" s="149" t="s">
        <v>290</v>
      </c>
      <c r="F77" s="149" t="s">
        <v>291</v>
      </c>
      <c r="G77" s="149" t="s">
        <v>298</v>
      </c>
      <c r="H77" s="149" t="s">
        <v>299</v>
      </c>
      <c r="I77" s="140" t="s">
        <v>300</v>
      </c>
      <c r="J77" s="139" t="s">
        <v>301</v>
      </c>
      <c r="K77" s="139" t="s">
        <v>297</v>
      </c>
    </row>
    <row r="78" spans="1:11" s="19" customFormat="1" ht="26.45" customHeight="1" x14ac:dyDescent="0.3">
      <c r="A78" s="408"/>
      <c r="B78" s="397" t="s">
        <v>52</v>
      </c>
      <c r="C78" s="398"/>
      <c r="D78" s="411"/>
      <c r="E78" s="149" t="s">
        <v>290</v>
      </c>
      <c r="F78" s="149" t="s">
        <v>208</v>
      </c>
      <c r="G78" s="149" t="s">
        <v>298</v>
      </c>
      <c r="H78" s="149" t="s">
        <v>299</v>
      </c>
      <c r="I78" s="140" t="s">
        <v>300</v>
      </c>
      <c r="J78" s="139" t="s">
        <v>295</v>
      </c>
      <c r="K78" s="139" t="s">
        <v>302</v>
      </c>
    </row>
    <row r="79" spans="1:11" s="19" customFormat="1" ht="26.45" customHeight="1" x14ac:dyDescent="0.3">
      <c r="A79" s="409"/>
      <c r="B79" s="403" t="s">
        <v>303</v>
      </c>
      <c r="C79" s="404"/>
      <c r="D79" s="412"/>
      <c r="E79" s="150" t="s">
        <v>289</v>
      </c>
      <c r="F79" s="150" t="s">
        <v>208</v>
      </c>
      <c r="G79" s="150" t="s">
        <v>298</v>
      </c>
      <c r="H79" s="150" t="s">
        <v>299</v>
      </c>
      <c r="I79" s="136" t="s">
        <v>300</v>
      </c>
      <c r="J79" s="137" t="s">
        <v>295</v>
      </c>
      <c r="K79" s="137" t="s">
        <v>304</v>
      </c>
    </row>
    <row r="80" spans="1:11" s="19" customFormat="1" ht="26.45" customHeight="1" x14ac:dyDescent="0.3">
      <c r="A80" s="169" t="s">
        <v>89</v>
      </c>
      <c r="B80" s="405" t="s">
        <v>89</v>
      </c>
      <c r="C80" s="406"/>
      <c r="D80" s="160">
        <f>265+109</f>
        <v>374</v>
      </c>
      <c r="E80" s="418" t="s">
        <v>269</v>
      </c>
      <c r="F80" s="419"/>
      <c r="G80" s="170" t="s">
        <v>305</v>
      </c>
      <c r="H80" s="170" t="s">
        <v>307</v>
      </c>
      <c r="I80" s="170" t="s">
        <v>306</v>
      </c>
      <c r="J80" s="171">
        <v>3036</v>
      </c>
      <c r="K80" s="186" t="s">
        <v>308</v>
      </c>
    </row>
    <row r="81" spans="1:11" ht="26.45" customHeight="1" x14ac:dyDescent="0.3">
      <c r="A81" s="420" t="s">
        <v>12</v>
      </c>
      <c r="B81" s="423" t="s">
        <v>33</v>
      </c>
      <c r="C81" s="424"/>
      <c r="D81" s="151">
        <v>5</v>
      </c>
      <c r="E81" s="152" t="s">
        <v>196</v>
      </c>
      <c r="F81" s="152" t="s">
        <v>309</v>
      </c>
      <c r="G81" s="152" t="s">
        <v>310</v>
      </c>
      <c r="H81" s="152" t="s">
        <v>122</v>
      </c>
      <c r="I81" s="153" t="s">
        <v>90</v>
      </c>
      <c r="J81" s="152">
        <v>8745</v>
      </c>
      <c r="K81" s="152"/>
    </row>
    <row r="82" spans="1:11" ht="26.45" customHeight="1" x14ac:dyDescent="0.3">
      <c r="A82" s="421"/>
      <c r="B82" s="425" t="s">
        <v>35</v>
      </c>
      <c r="C82" s="426"/>
      <c r="D82" s="154">
        <v>40</v>
      </c>
      <c r="E82" s="155" t="s">
        <v>196</v>
      </c>
      <c r="F82" s="155" t="s">
        <v>309</v>
      </c>
      <c r="G82" s="155" t="s">
        <v>310</v>
      </c>
      <c r="H82" s="155" t="s">
        <v>122</v>
      </c>
      <c r="I82" s="156" t="s">
        <v>90</v>
      </c>
      <c r="J82" s="155">
        <v>8514</v>
      </c>
      <c r="K82" s="155"/>
    </row>
    <row r="83" spans="1:11" ht="26.45" customHeight="1" x14ac:dyDescent="0.3">
      <c r="A83" s="421"/>
      <c r="B83" s="425" t="s">
        <v>30</v>
      </c>
      <c r="C83" s="426"/>
      <c r="D83" s="154">
        <v>5</v>
      </c>
      <c r="E83" s="155" t="s">
        <v>196</v>
      </c>
      <c r="F83" s="155" t="s">
        <v>309</v>
      </c>
      <c r="G83" s="155" t="s">
        <v>310</v>
      </c>
      <c r="H83" s="155" t="s">
        <v>122</v>
      </c>
      <c r="I83" s="156" t="s">
        <v>90</v>
      </c>
      <c r="J83" s="155">
        <v>8782</v>
      </c>
      <c r="K83" s="155"/>
    </row>
    <row r="84" spans="1:11" ht="26.45" customHeight="1" x14ac:dyDescent="0.3">
      <c r="A84" s="422"/>
      <c r="B84" s="427" t="s">
        <v>34</v>
      </c>
      <c r="C84" s="428"/>
      <c r="D84" s="157">
        <v>23</v>
      </c>
      <c r="E84" s="158" t="s">
        <v>196</v>
      </c>
      <c r="F84" s="158" t="s">
        <v>309</v>
      </c>
      <c r="G84" s="158" t="s">
        <v>310</v>
      </c>
      <c r="H84" s="158" t="s">
        <v>122</v>
      </c>
      <c r="I84" s="159" t="s">
        <v>90</v>
      </c>
      <c r="J84" s="158">
        <v>8768</v>
      </c>
      <c r="K84" s="158"/>
    </row>
    <row r="85" spans="1:11" ht="26.45" customHeight="1" x14ac:dyDescent="0.3">
      <c r="A85" s="384" t="s">
        <v>311</v>
      </c>
      <c r="B85" s="387" t="s">
        <v>19</v>
      </c>
      <c r="C85" s="388"/>
      <c r="D85" s="123">
        <v>5</v>
      </c>
      <c r="E85" s="106" t="s">
        <v>312</v>
      </c>
      <c r="F85" s="106" t="s">
        <v>313</v>
      </c>
      <c r="G85" s="106" t="s">
        <v>314</v>
      </c>
      <c r="H85" s="106" t="s">
        <v>315</v>
      </c>
      <c r="I85" s="107" t="s">
        <v>315</v>
      </c>
      <c r="J85" s="106">
        <v>8638</v>
      </c>
      <c r="K85" s="106"/>
    </row>
    <row r="86" spans="1:11" ht="26.45" customHeight="1" x14ac:dyDescent="0.3">
      <c r="A86" s="386"/>
      <c r="B86" s="416" t="s">
        <v>316</v>
      </c>
      <c r="C86" s="417"/>
      <c r="D86" s="121">
        <v>21</v>
      </c>
      <c r="E86" s="108" t="s">
        <v>92</v>
      </c>
      <c r="F86" s="108" t="s">
        <v>114</v>
      </c>
      <c r="G86" s="108" t="s">
        <v>317</v>
      </c>
      <c r="H86" s="108" t="s">
        <v>318</v>
      </c>
      <c r="I86" s="109" t="s">
        <v>318</v>
      </c>
      <c r="J86" s="108">
        <v>3734</v>
      </c>
      <c r="K86" s="108"/>
    </row>
    <row r="87" spans="1:11" x14ac:dyDescent="0.3">
      <c r="A87" s="24"/>
      <c r="B87" s="3"/>
      <c r="C87" s="20"/>
      <c r="D87" s="103"/>
      <c r="E87" s="80"/>
      <c r="F87" s="80"/>
      <c r="G87" s="81"/>
      <c r="H87" s="81"/>
      <c r="I87" s="81"/>
      <c r="J87" s="81"/>
      <c r="K87" s="81"/>
    </row>
    <row r="88" spans="1:11" x14ac:dyDescent="0.3">
      <c r="D88" s="104">
        <f>SUM(D6:D86)</f>
        <v>1916</v>
      </c>
    </row>
  </sheetData>
  <autoFilter ref="A4:K86" xr:uid="{00000000-0009-0000-0000-000001000000}">
    <filterColumn colId="1" showButton="0"/>
  </autoFilter>
  <mergeCells count="117">
    <mergeCell ref="A85:A86"/>
    <mergeCell ref="B85:C85"/>
    <mergeCell ref="B86:C86"/>
    <mergeCell ref="B80:C80"/>
    <mergeCell ref="E80:F80"/>
    <mergeCell ref="A81:A84"/>
    <mergeCell ref="B81:C81"/>
    <mergeCell ref="B82:C82"/>
    <mergeCell ref="B83:C83"/>
    <mergeCell ref="B84:C84"/>
    <mergeCell ref="B74:C74"/>
    <mergeCell ref="B75:C75"/>
    <mergeCell ref="A76:A79"/>
    <mergeCell ref="D76:D79"/>
    <mergeCell ref="B77:C77"/>
    <mergeCell ref="B78:C78"/>
    <mergeCell ref="B79:C79"/>
    <mergeCell ref="A67:A74"/>
    <mergeCell ref="B67:B70"/>
    <mergeCell ref="E68:F68"/>
    <mergeCell ref="E69:F69"/>
    <mergeCell ref="E70:F70"/>
    <mergeCell ref="B71:C71"/>
    <mergeCell ref="E71:F71"/>
    <mergeCell ref="B72:C72"/>
    <mergeCell ref="B73:C73"/>
    <mergeCell ref="B62:C62"/>
    <mergeCell ref="B63:C63"/>
    <mergeCell ref="E63:F63"/>
    <mergeCell ref="B64:C64"/>
    <mergeCell ref="B65:C65"/>
    <mergeCell ref="B66:C66"/>
    <mergeCell ref="A53:A57"/>
    <mergeCell ref="B53:B57"/>
    <mergeCell ref="A58:A66"/>
    <mergeCell ref="B58:C58"/>
    <mergeCell ref="E58:F58"/>
    <mergeCell ref="B59:C59"/>
    <mergeCell ref="B60:C60"/>
    <mergeCell ref="B61:C61"/>
    <mergeCell ref="E67:F67"/>
    <mergeCell ref="E48:F48"/>
    <mergeCell ref="B49:B50"/>
    <mergeCell ref="E49:F49"/>
    <mergeCell ref="E50:F50"/>
    <mergeCell ref="B51:C51"/>
    <mergeCell ref="E51:F51"/>
    <mergeCell ref="A44:A52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B52:C52"/>
    <mergeCell ref="E52:F52"/>
    <mergeCell ref="B39:C39"/>
    <mergeCell ref="A40:A43"/>
    <mergeCell ref="B40:C40"/>
    <mergeCell ref="B41:C41"/>
    <mergeCell ref="B42:C42"/>
    <mergeCell ref="B43:C43"/>
    <mergeCell ref="E31:F31"/>
    <mergeCell ref="B32:C32"/>
    <mergeCell ref="A33:A34"/>
    <mergeCell ref="B33:C33"/>
    <mergeCell ref="B34:C34"/>
    <mergeCell ref="A35:A39"/>
    <mergeCell ref="B35:C35"/>
    <mergeCell ref="B36:C36"/>
    <mergeCell ref="B37:C37"/>
    <mergeCell ref="B38:C38"/>
    <mergeCell ref="E25:F25"/>
    <mergeCell ref="B26:C26"/>
    <mergeCell ref="E26:F26"/>
    <mergeCell ref="B27:B28"/>
    <mergeCell ref="E28:F28"/>
    <mergeCell ref="B29:C29"/>
    <mergeCell ref="A20:A21"/>
    <mergeCell ref="B20:C20"/>
    <mergeCell ref="B21:C21"/>
    <mergeCell ref="A22:A32"/>
    <mergeCell ref="B22:B24"/>
    <mergeCell ref="B25:C25"/>
    <mergeCell ref="B30:C30"/>
    <mergeCell ref="B31:C31"/>
    <mergeCell ref="A15:A19"/>
    <mergeCell ref="B15:C15"/>
    <mergeCell ref="E15:F15"/>
    <mergeCell ref="B16:C16"/>
    <mergeCell ref="E16:F16"/>
    <mergeCell ref="B17:C17"/>
    <mergeCell ref="B18:B19"/>
    <mergeCell ref="E19:F19"/>
    <mergeCell ref="B5:C5"/>
    <mergeCell ref="A6:A7"/>
    <mergeCell ref="B7:C7"/>
    <mergeCell ref="A8:A14"/>
    <mergeCell ref="B8:C8"/>
    <mergeCell ref="B9:B10"/>
    <mergeCell ref="B11:C11"/>
    <mergeCell ref="B12:C12"/>
    <mergeCell ref="B13:C13"/>
    <mergeCell ref="B14:C14"/>
    <mergeCell ref="A1:K1"/>
    <mergeCell ref="A2:K2"/>
    <mergeCell ref="A3:A4"/>
    <mergeCell ref="B3:C4"/>
    <mergeCell ref="D3:D4"/>
    <mergeCell ref="E3:F3"/>
    <mergeCell ref="G3:H3"/>
    <mergeCell ref="I3:I4"/>
    <mergeCell ref="J3:J4"/>
    <mergeCell ref="K3:K4"/>
  </mergeCells>
  <phoneticPr fontId="25" type="noConversion"/>
  <conditionalFormatting sqref="D80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2026 가을 단과대학(원) 학위수여식,학위복 대여(공지</vt:lpstr>
      <vt:lpstr>(참고1) 2023 가을 개별학위수여식,학위복 대여 현황</vt:lpstr>
      <vt:lpstr>'(참고1) 2023 가을 개별학위수여식,학위복 대여 현황'!Print_Titles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2</cp:revision>
  <cp:lastPrinted>2025-01-21T08:48:34Z</cp:lastPrinted>
  <dcterms:created xsi:type="dcterms:W3CDTF">2010-01-21T04:28:46Z</dcterms:created>
  <dcterms:modified xsi:type="dcterms:W3CDTF">2026-08-05T05:58:31Z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Windows_7</vt:lpwstr>
  </property>
  <property fmtid="{F29F85E0-4FF9-1068-AB91-08002B27B3D9}" pid="254">
    <vt:lpwstr>8.0.0.452</vt:lpwstr>
  </property>
  <property fmtid="{F29F85E0-4FF9-1068-AB91-08002B27B3D9}" pid="255">
    <vt:lpwstr/>
  </property>
</Properties>
</file>